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ngyuzhao/Desktop/Leeds project/MBOX/PT run/"/>
    </mc:Choice>
  </mc:AlternateContent>
  <xr:revisionPtr revIDLastSave="0" documentId="13_ncr:1_{69836FD3-9168-6D46-81A3-A872FD52306B}" xr6:coauthVersionLast="46" xr6:coauthVersionMax="46" xr10:uidLastSave="{00000000-0000-0000-0000-000000000000}"/>
  <bookViews>
    <workbookView xWindow="0" yWindow="460" windowWidth="28800" windowHeight="16320" tabRatio="500" activeTab="2" xr2:uid="{00000000-000D-0000-FFFF-FFFF00000000}"/>
  </bookViews>
  <sheets>
    <sheet name="Solution-based MC-ICP-MS Data" sheetId="2" r:id="rId1"/>
    <sheet name="data for model" sheetId="5" r:id="rId2"/>
    <sheet name="d13C" sheetId="6" r:id="rId3"/>
    <sheet name="SIMS Dat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6" i="2" l="1"/>
  <c r="D105" i="2"/>
  <c r="D97" i="2"/>
  <c r="D96" i="2"/>
</calcChain>
</file>

<file path=xl/sharedStrings.xml><?xml version="1.0" encoding="utf-8"?>
<sst xmlns="http://schemas.openxmlformats.org/spreadsheetml/2006/main" count="1125" uniqueCount="104">
  <si>
    <t>Section</t>
  </si>
  <si>
    <t>Class</t>
  </si>
  <si>
    <t>Species</t>
  </si>
  <si>
    <t>PK4</t>
  </si>
  <si>
    <t>Sass de Putia</t>
  </si>
  <si>
    <t>Rhynchonellata</t>
  </si>
  <si>
    <t>Comelicania</t>
  </si>
  <si>
    <t>wPK 5 top</t>
  </si>
  <si>
    <t>wPK 6A</t>
  </si>
  <si>
    <t>wPK6A base</t>
  </si>
  <si>
    <t>wPK 6B</t>
  </si>
  <si>
    <t>wPK 10A</t>
  </si>
  <si>
    <t>wPK10A base</t>
  </si>
  <si>
    <t>wPK10B</t>
  </si>
  <si>
    <t>wPK10Ctop</t>
  </si>
  <si>
    <t>wPK 11A</t>
  </si>
  <si>
    <t>wPK11B</t>
  </si>
  <si>
    <t>Comelicothyris</t>
  </si>
  <si>
    <t>Janiceps</t>
  </si>
  <si>
    <t>Strophomenata</t>
  </si>
  <si>
    <t>Ombonia</t>
  </si>
  <si>
    <t>Orthotetina</t>
  </si>
  <si>
    <t>CNT10</t>
  </si>
  <si>
    <t>Tesero</t>
  </si>
  <si>
    <t>Orbicoelia</t>
  </si>
  <si>
    <t>CNT11</t>
  </si>
  <si>
    <t>Teserina</t>
  </si>
  <si>
    <t>VB 8A</t>
  </si>
  <si>
    <t>Val Brutta</t>
  </si>
  <si>
    <t>VB 8B</t>
  </si>
  <si>
    <t>VB8B</t>
  </si>
  <si>
    <t>VB 9A</t>
  </si>
  <si>
    <t>VB9A</t>
  </si>
  <si>
    <t>VB 9B</t>
  </si>
  <si>
    <t>VB9B</t>
  </si>
  <si>
    <t>VB9C</t>
  </si>
  <si>
    <t xml:space="preserve">VB 9C </t>
  </si>
  <si>
    <t>VB 9C</t>
  </si>
  <si>
    <t>VB 10</t>
  </si>
  <si>
    <t>VB10</t>
  </si>
  <si>
    <t>VB11</t>
  </si>
  <si>
    <t>Shangsi</t>
  </si>
  <si>
    <t>ch85bis</t>
  </si>
  <si>
    <t>ch128</t>
  </si>
  <si>
    <t>ch87bis</t>
  </si>
  <si>
    <t>ch131</t>
  </si>
  <si>
    <t xml:space="preserve"> -50 m</t>
  </si>
  <si>
    <t>x</t>
  </si>
  <si>
    <t>B</t>
  </si>
  <si>
    <t>δ13C ‰, vs VPDB</t>
  </si>
  <si>
    <t>δ18O ‰, vs VPDB</t>
  </si>
  <si>
    <t>δ11B ‰, vs SRM NIST 951</t>
  </si>
  <si>
    <t>C &amp; O, data source: x = measured in this study; B = Brand et al. (2012)</t>
  </si>
  <si>
    <t xml:space="preserve"> ---</t>
  </si>
  <si>
    <t>JCp-1</t>
  </si>
  <si>
    <t>MVS-1</t>
  </si>
  <si>
    <t>Average</t>
  </si>
  <si>
    <t>2SD</t>
  </si>
  <si>
    <t>2SD between (of two repeats in a sequence)</t>
  </si>
  <si>
    <t>Number of ion spots measurements (n)</t>
  </si>
  <si>
    <t>Mean δ11B ‰, vs SRM NIST 951</t>
  </si>
  <si>
    <t xml:space="preserve">Paracrurithyris </t>
  </si>
  <si>
    <t>ch85bis-9</t>
  </si>
  <si>
    <t xml:space="preserve"> </t>
  </si>
  <si>
    <t xml:space="preserve"> -</t>
  </si>
  <si>
    <t>Relative age (in ka)  to carbon isotope excursion (CIE)</t>
  </si>
  <si>
    <t>Distance in cm from the Bellerophon-Werfen Formation boundary (BWFB)*</t>
  </si>
  <si>
    <t xml:space="preserve">*Note that for the samples from Bed PK4 the distances is given in m (not cm) </t>
  </si>
  <si>
    <t>Boron isotope compositions of fossil brachiopods measured on polished shell surfaces using secondary ion mass spectrometry (SIMS) at GFZ, Potsdam (Germany)</t>
  </si>
  <si>
    <t>Field</t>
  </si>
  <si>
    <t>pH standard scenario (Lécuyer et al. 2002)</t>
  </si>
  <si>
    <t>pH (borate ion, enhanced burial scenario)</t>
  </si>
  <si>
    <t xml:space="preserve">U/Ca (µmol/mol) </t>
  </si>
  <si>
    <t xml:space="preserve">Na/Ca (mmol/mol) </t>
  </si>
  <si>
    <t xml:space="preserve">Mn/Ca (µmol/mol) </t>
  </si>
  <si>
    <t xml:space="preserve">Fe/Ca (µmol/mol) </t>
  </si>
  <si>
    <t>For further information on the statigraphy and our age model please refer to the Supplement (Section S1) and literature therein.</t>
  </si>
  <si>
    <t>1SD of the mean (between ion spot measurements within single sample)</t>
  </si>
  <si>
    <t>Distance in cm from the Bellerophon-Werfen Formation boundary (BWFB)</t>
  </si>
  <si>
    <t>MVS-1 = in-house modern brachiopod standard (Magellania venosa); Jurikova et al. (2019) Geochim. Cosmochim. Acta 248, 370–386.</t>
  </si>
  <si>
    <t>JCp-1 = International coral standard (Porites sp.); Okai et al. (2002) Geostand. Geoanalytical Res. 26, 95–99.</t>
  </si>
  <si>
    <t>Year</t>
  </si>
  <si>
    <t>2016</t>
  </si>
  <si>
    <t>2017</t>
  </si>
  <si>
    <t>B/Ca (µmol/mol)</t>
  </si>
  <si>
    <t xml:space="preserve">Mg/Ca (mmol/mol) </t>
  </si>
  <si>
    <t>Sr/Ca (mmol/mol)</t>
  </si>
  <si>
    <t>Al/Ca (µmol/mol)</t>
  </si>
  <si>
    <t>JCt-1</t>
  </si>
  <si>
    <t>Reference material</t>
  </si>
  <si>
    <t>Boron isotope composition of carbonate standards processes and measured along with samples</t>
  </si>
  <si>
    <t>2RSD</t>
  </si>
  <si>
    <t>Average/ 2RSD</t>
  </si>
  <si>
    <t>JCt-1 = International bivalve clam standard (Tridacna sp.); Okai et al. (2002) Geostand. Geoanalytical Res. 26, 95–99.</t>
  </si>
  <si>
    <t>For further information on our analytical protocols see Methods and Supplement, and refer to Jurikova et al. (2019) Geochim Cosmochim Acta 248, 370-386; and Jurikova et al. (2020) Geochim Cosmochim Acta 286, 418-440.</t>
  </si>
  <si>
    <t>Average minor and trace element composition of carbonate standards measured along with samples</t>
  </si>
  <si>
    <t>Boron isotope and elemental compositions of fossil brachiopods measured using conventional solution-based approach on MC-ICP-MS Neptune Plus and Quadrupole ICP-MS, respectively, at GEOMAR, Kiel (Germany).</t>
  </si>
  <si>
    <r>
      <t>Research data to Jurikova et al. '</t>
    </r>
    <r>
      <rPr>
        <b/>
        <i/>
        <sz val="14"/>
        <color theme="1"/>
        <rFont val="Calibri"/>
        <family val="2"/>
        <scheme val="minor"/>
      </rPr>
      <t>Permian-Triassic mass extinction pulses driven by major marine carbon cycle perturbations</t>
    </r>
    <r>
      <rPr>
        <b/>
        <sz val="14"/>
        <color theme="1"/>
        <rFont val="Calibri"/>
        <family val="2"/>
        <scheme val="minor"/>
      </rPr>
      <t xml:space="preserve">'.  </t>
    </r>
  </si>
  <si>
    <r>
      <t>Research data to Jurikova et al. '</t>
    </r>
    <r>
      <rPr>
        <b/>
        <i/>
        <sz val="14"/>
        <color theme="1"/>
        <rFont val="Calibri"/>
        <family val="2"/>
        <scheme val="minor"/>
      </rPr>
      <t>Permian-Triassic mass extinction pulses driven by major marine carbon cycle perturbations</t>
    </r>
    <r>
      <rPr>
        <b/>
        <sz val="14"/>
        <color theme="1"/>
        <rFont val="Calibri"/>
        <family val="2"/>
        <scheme val="minor"/>
      </rPr>
      <t xml:space="preserve">'. </t>
    </r>
  </si>
  <si>
    <t>Age</t>
  </si>
  <si>
    <t>d13C</t>
  </si>
  <si>
    <t>pH1</t>
  </si>
  <si>
    <t>pH2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</si>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</sst>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(Body)"/>
    </font>
    <font>
      <sz val="12"/>
      <color theme="1"/>
      <name val="Calibri (Body)"/>
    </font>
    <font>
      <i/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5" fillId="0" borderId="0" xfId="0" applyFont="1"/>
    <xf numFmtId="0" fontId="5" fillId="0" borderId="9" xfId="0" applyFont="1" applyBorder="1" applyAlignment="1">
      <alignment textRotation="90"/>
    </xf>
    <xf numFmtId="0" fontId="5" fillId="0" borderId="10" xfId="0" applyFont="1" applyBorder="1" applyAlignment="1">
      <alignment textRotation="90"/>
    </xf>
    <xf numFmtId="1" fontId="5" fillId="0" borderId="0" xfId="0" applyNumberFormat="1" applyFont="1" applyBorder="1"/>
    <xf numFmtId="0" fontId="5" fillId="0" borderId="0" xfId="0" applyFont="1" applyBorder="1"/>
    <xf numFmtId="0" fontId="6" fillId="0" borderId="0" xfId="0" applyFont="1" applyBorder="1"/>
    <xf numFmtId="0" fontId="5" fillId="0" borderId="5" xfId="0" applyFont="1" applyBorder="1"/>
    <xf numFmtId="2" fontId="5" fillId="0" borderId="0" xfId="0" applyNumberFormat="1" applyFont="1"/>
    <xf numFmtId="0" fontId="6" fillId="0" borderId="0" xfId="0" applyFont="1" applyFill="1" applyBorder="1"/>
    <xf numFmtId="0" fontId="5" fillId="0" borderId="0" xfId="0" applyFont="1" applyFill="1" applyBorder="1"/>
    <xf numFmtId="2" fontId="5" fillId="0" borderId="0" xfId="0" applyNumberFormat="1" applyFont="1" applyFill="1" applyBorder="1"/>
    <xf numFmtId="1" fontId="5" fillId="0" borderId="0" xfId="0" applyNumberFormat="1" applyFont="1" applyFill="1" applyBorder="1"/>
    <xf numFmtId="0" fontId="5" fillId="0" borderId="7" xfId="0" applyFont="1" applyBorder="1"/>
    <xf numFmtId="1" fontId="5" fillId="0" borderId="7" xfId="0" applyNumberFormat="1" applyFont="1" applyBorder="1"/>
    <xf numFmtId="0" fontId="6" fillId="0" borderId="7" xfId="0" applyFont="1" applyBorder="1"/>
    <xf numFmtId="1" fontId="5" fillId="0" borderId="0" xfId="0" applyNumberFormat="1" applyFont="1"/>
    <xf numFmtId="2" fontId="5" fillId="0" borderId="0" xfId="0" applyNumberFormat="1" applyFont="1" applyAlignment="1">
      <alignment horizontal="right"/>
    </xf>
    <xf numFmtId="164" fontId="5" fillId="0" borderId="0" xfId="0" applyNumberFormat="1" applyFont="1"/>
    <xf numFmtId="0" fontId="5" fillId="0" borderId="4" xfId="0" applyFont="1" applyBorder="1"/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/>
    <xf numFmtId="164" fontId="5" fillId="0" borderId="0" xfId="0" applyNumberFormat="1" applyFont="1" applyBorder="1"/>
    <xf numFmtId="1" fontId="5" fillId="0" borderId="5" xfId="0" applyNumberFormat="1" applyFont="1" applyBorder="1"/>
    <xf numFmtId="0" fontId="5" fillId="0" borderId="4" xfId="0" applyFont="1" applyFill="1" applyBorder="1"/>
    <xf numFmtId="164" fontId="5" fillId="0" borderId="0" xfId="0" applyNumberFormat="1" applyFont="1" applyFill="1" applyBorder="1"/>
    <xf numFmtId="1" fontId="5" fillId="0" borderId="5" xfId="0" applyNumberFormat="1" applyFont="1" applyFill="1" applyBorder="1"/>
    <xf numFmtId="0" fontId="5" fillId="0" borderId="0" xfId="0" applyFont="1" applyFill="1"/>
    <xf numFmtId="0" fontId="5" fillId="0" borderId="6" xfId="0" applyFont="1" applyBorder="1"/>
    <xf numFmtId="2" fontId="5" fillId="0" borderId="7" xfId="0" applyNumberFormat="1" applyFont="1" applyBorder="1"/>
    <xf numFmtId="164" fontId="5" fillId="0" borderId="7" xfId="0" applyNumberFormat="1" applyFont="1" applyBorder="1"/>
    <xf numFmtId="1" fontId="5" fillId="0" borderId="8" xfId="0" applyNumberFormat="1" applyFont="1" applyBorder="1"/>
    <xf numFmtId="2" fontId="5" fillId="0" borderId="10" xfId="0" applyNumberFormat="1" applyFont="1" applyBorder="1" applyAlignment="1">
      <alignment horizontal="right" textRotation="90" wrapText="1"/>
    </xf>
    <xf numFmtId="2" fontId="5" fillId="0" borderId="11" xfId="0" applyNumberFormat="1" applyFont="1" applyBorder="1" applyAlignment="1">
      <alignment horizontal="right" textRotation="90" wrapText="1"/>
    </xf>
    <xf numFmtId="2" fontId="5" fillId="0" borderId="0" xfId="0" applyNumberFormat="1" applyFont="1" applyAlignment="1">
      <alignment horizontal="left"/>
    </xf>
    <xf numFmtId="49" fontId="5" fillId="0" borderId="4" xfId="0" applyNumberFormat="1" applyFont="1" applyBorder="1"/>
    <xf numFmtId="2" fontId="5" fillId="0" borderId="5" xfId="0" applyNumberFormat="1" applyFont="1" applyBorder="1"/>
    <xf numFmtId="2" fontId="5" fillId="0" borderId="5" xfId="0" applyNumberFormat="1" applyFont="1" applyBorder="1" applyAlignment="1">
      <alignment horizontal="right"/>
    </xf>
    <xf numFmtId="1" fontId="5" fillId="0" borderId="4" xfId="0" applyNumberFormat="1" applyFont="1" applyBorder="1"/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7" xfId="0" applyNumberFormat="1" applyFont="1" applyBorder="1" applyAlignment="1">
      <alignment horizontal="right"/>
    </xf>
    <xf numFmtId="2" fontId="4" fillId="0" borderId="7" xfId="0" applyNumberFormat="1" applyFont="1" applyBorder="1"/>
    <xf numFmtId="0" fontId="5" fillId="0" borderId="8" xfId="0" applyFont="1" applyBorder="1"/>
    <xf numFmtId="0" fontId="0" fillId="0" borderId="0" xfId="0" applyFont="1" applyBorder="1"/>
    <xf numFmtId="1" fontId="0" fillId="0" borderId="0" xfId="0" applyNumberFormat="1" applyFont="1" applyBorder="1"/>
    <xf numFmtId="0" fontId="7" fillId="0" borderId="0" xfId="0" applyFont="1" applyBorder="1"/>
    <xf numFmtId="2" fontId="0" fillId="0" borderId="0" xfId="0" applyNumberFormat="1" applyFont="1" applyFill="1" applyBorder="1"/>
    <xf numFmtId="0" fontId="7" fillId="0" borderId="0" xfId="0" applyFont="1" applyFill="1" applyBorder="1"/>
    <xf numFmtId="2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1" fontId="0" fillId="0" borderId="0" xfId="0" applyNumberFormat="1" applyFont="1" applyFill="1" applyBorder="1"/>
    <xf numFmtId="0" fontId="0" fillId="0" borderId="7" xfId="0" applyFont="1" applyBorder="1"/>
    <xf numFmtId="0" fontId="3" fillId="0" borderId="0" xfId="0" applyFont="1" applyFill="1" applyBorder="1"/>
    <xf numFmtId="0" fontId="0" fillId="0" borderId="4" xfId="0" applyFont="1" applyBorder="1"/>
    <xf numFmtId="0" fontId="0" fillId="0" borderId="4" xfId="0" applyFont="1" applyFill="1" applyBorder="1" applyAlignment="1">
      <alignment horizontal="right"/>
    </xf>
    <xf numFmtId="0" fontId="0" fillId="0" borderId="4" xfId="0" applyFont="1" applyFill="1" applyBorder="1"/>
    <xf numFmtId="0" fontId="0" fillId="0" borderId="6" xfId="0" applyFont="1" applyBorder="1"/>
    <xf numFmtId="2" fontId="0" fillId="0" borderId="5" xfId="0" applyNumberFormat="1" applyFont="1" applyFill="1" applyBorder="1"/>
    <xf numFmtId="0" fontId="8" fillId="0" borderId="0" xfId="0" applyFont="1"/>
    <xf numFmtId="0" fontId="10" fillId="0" borderId="0" xfId="0" applyFont="1"/>
    <xf numFmtId="0" fontId="7" fillId="0" borderId="7" xfId="0" applyFont="1" applyFill="1" applyBorder="1"/>
    <xf numFmtId="0" fontId="0" fillId="0" borderId="0" xfId="0" applyFont="1" applyBorder="1" applyAlignment="1">
      <alignment horizontal="right"/>
    </xf>
    <xf numFmtId="2" fontId="0" fillId="0" borderId="7" xfId="0" applyNumberFormat="1" applyFont="1" applyFill="1" applyBorder="1" applyAlignment="1">
      <alignment horizontal="right"/>
    </xf>
    <xf numFmtId="0" fontId="5" fillId="0" borderId="9" xfId="0" applyFont="1" applyBorder="1" applyAlignment="1">
      <alignment textRotation="90" wrapText="1"/>
    </xf>
    <xf numFmtId="1" fontId="5" fillId="0" borderId="10" xfId="0" applyNumberFormat="1" applyFont="1" applyBorder="1" applyAlignment="1">
      <alignment textRotation="90" wrapText="1"/>
    </xf>
    <xf numFmtId="0" fontId="5" fillId="0" borderId="1" xfId="0" applyFont="1" applyBorder="1"/>
    <xf numFmtId="1" fontId="5" fillId="0" borderId="2" xfId="0" applyNumberFormat="1" applyFont="1" applyBorder="1"/>
    <xf numFmtId="0" fontId="5" fillId="0" borderId="2" xfId="0" applyFont="1" applyBorder="1"/>
    <xf numFmtId="2" fontId="5" fillId="0" borderId="2" xfId="0" applyNumberFormat="1" applyFont="1" applyBorder="1"/>
    <xf numFmtId="164" fontId="5" fillId="0" borderId="2" xfId="0" applyNumberFormat="1" applyFont="1" applyBorder="1"/>
    <xf numFmtId="1" fontId="5" fillId="0" borderId="3" xfId="0" applyNumberFormat="1" applyFont="1" applyBorder="1"/>
    <xf numFmtId="2" fontId="0" fillId="0" borderId="0" xfId="0" applyNumberFormat="1" applyFont="1" applyBorder="1"/>
    <xf numFmtId="2" fontId="0" fillId="0" borderId="5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10" xfId="0" applyFont="1" applyFill="1" applyBorder="1" applyAlignment="1">
      <alignment textRotation="90" wrapText="1"/>
    </xf>
    <xf numFmtId="0" fontId="5" fillId="0" borderId="10" xfId="0" applyFont="1" applyBorder="1" applyAlignment="1">
      <alignment textRotation="90" wrapText="1"/>
    </xf>
    <xf numFmtId="2" fontId="5" fillId="0" borderId="10" xfId="0" applyNumberFormat="1" applyFont="1" applyBorder="1" applyAlignment="1">
      <alignment textRotation="90" wrapText="1"/>
    </xf>
    <xf numFmtId="164" fontId="5" fillId="0" borderId="10" xfId="0" applyNumberFormat="1" applyFont="1" applyBorder="1" applyAlignment="1">
      <alignment textRotation="90" wrapText="1"/>
    </xf>
    <xf numFmtId="1" fontId="5" fillId="0" borderId="11" xfId="0" applyNumberFormat="1" applyFont="1" applyBorder="1" applyAlignment="1">
      <alignment textRotation="90" wrapText="1"/>
    </xf>
    <xf numFmtId="0" fontId="0" fillId="0" borderId="9" xfId="0" applyFont="1" applyBorder="1" applyAlignment="1">
      <alignment textRotation="90" wrapText="1"/>
    </xf>
    <xf numFmtId="1" fontId="0" fillId="0" borderId="10" xfId="0" applyNumberFormat="1" applyFont="1" applyBorder="1" applyAlignment="1">
      <alignment textRotation="90" wrapText="1"/>
    </xf>
    <xf numFmtId="0" fontId="0" fillId="0" borderId="10" xfId="0" applyFont="1" applyBorder="1" applyAlignment="1">
      <alignment textRotation="90" wrapText="1"/>
    </xf>
    <xf numFmtId="2" fontId="0" fillId="0" borderId="10" xfId="0" applyNumberFormat="1" applyFont="1" applyBorder="1" applyAlignment="1">
      <alignment horizontal="right" textRotation="90" wrapText="1"/>
    </xf>
    <xf numFmtId="0" fontId="0" fillId="0" borderId="11" xfId="0" applyFont="1" applyBorder="1" applyAlignment="1">
      <alignment textRotation="90" wrapText="1"/>
    </xf>
    <xf numFmtId="0" fontId="7" fillId="0" borderId="0" xfId="0" applyFont="1"/>
    <xf numFmtId="0" fontId="7" fillId="0" borderId="10" xfId="0" applyFont="1" applyBorder="1" applyAlignment="1">
      <alignment textRotation="90" wrapText="1"/>
    </xf>
    <xf numFmtId="0" fontId="6" fillId="0" borderId="0" xfId="0" applyFont="1"/>
    <xf numFmtId="0" fontId="6" fillId="0" borderId="10" xfId="0" applyFont="1" applyBorder="1" applyAlignment="1">
      <alignment textRotation="90" wrapText="1"/>
    </xf>
    <xf numFmtId="0" fontId="6" fillId="0" borderId="2" xfId="0" applyFont="1" applyBorder="1"/>
    <xf numFmtId="49" fontId="5" fillId="0" borderId="4" xfId="0" applyNumberFormat="1" applyFont="1" applyBorder="1" applyAlignment="1">
      <alignment horizontal="right"/>
    </xf>
    <xf numFmtId="1" fontId="5" fillId="0" borderId="9" xfId="0" applyNumberFormat="1" applyFont="1" applyBorder="1" applyAlignment="1">
      <alignment textRotation="90"/>
    </xf>
    <xf numFmtId="1" fontId="5" fillId="0" borderId="1" xfId="0" applyNumberFormat="1" applyFont="1" applyBorder="1"/>
    <xf numFmtId="0" fontId="5" fillId="0" borderId="3" xfId="0" applyFont="1" applyBorder="1"/>
    <xf numFmtId="2" fontId="4" fillId="0" borderId="4" xfId="0" applyNumberFormat="1" applyFont="1" applyBorder="1" applyAlignment="1">
      <alignment horizontal="right"/>
    </xf>
    <xf numFmtId="165" fontId="5" fillId="0" borderId="0" xfId="299" applyNumberFormat="1" applyFont="1" applyBorder="1"/>
    <xf numFmtId="2" fontId="5" fillId="0" borderId="4" xfId="0" applyNumberFormat="1" applyFont="1" applyBorder="1" applyAlignment="1">
      <alignment horizontal="right"/>
    </xf>
    <xf numFmtId="1" fontId="4" fillId="0" borderId="5" xfId="0" applyNumberFormat="1" applyFont="1" applyBorder="1"/>
    <xf numFmtId="9" fontId="5" fillId="0" borderId="5" xfId="299" applyNumberFormat="1" applyFont="1" applyBorder="1"/>
    <xf numFmtId="166" fontId="4" fillId="0" borderId="0" xfId="0" applyNumberFormat="1" applyFont="1" applyBorder="1"/>
    <xf numFmtId="1" fontId="4" fillId="0" borderId="0" xfId="0" applyNumberFormat="1" applyFont="1" applyBorder="1"/>
    <xf numFmtId="9" fontId="5" fillId="0" borderId="0" xfId="299" applyNumberFormat="1" applyFont="1" applyBorder="1"/>
    <xf numFmtId="164" fontId="4" fillId="0" borderId="4" xfId="0" applyNumberFormat="1" applyFont="1" applyBorder="1" applyAlignment="1">
      <alignment horizontal="right"/>
    </xf>
    <xf numFmtId="1" fontId="5" fillId="0" borderId="10" xfId="0" applyNumberFormat="1" applyFont="1" applyBorder="1" applyAlignment="1">
      <alignment textRotation="90"/>
    </xf>
    <xf numFmtId="2" fontId="5" fillId="0" borderId="6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165" fontId="5" fillId="0" borderId="7" xfId="0" applyNumberFormat="1" applyFont="1" applyBorder="1"/>
    <xf numFmtId="9" fontId="5" fillId="0" borderId="7" xfId="0" applyNumberFormat="1" applyFont="1" applyBorder="1"/>
    <xf numFmtId="9" fontId="5" fillId="0" borderId="8" xfId="0" applyNumberFormat="1" applyFont="1" applyBorder="1"/>
    <xf numFmtId="166" fontId="5" fillId="0" borderId="0" xfId="0" applyNumberFormat="1" applyFont="1"/>
  </cellXfs>
  <cellStyles count="30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Normal" xfId="0" builtinId="0"/>
    <cellStyle name="Per cent" xfId="299" builtinId="5"/>
  </cellStyles>
  <dxfs count="0"/>
  <tableStyles count="0" defaultTableStyle="TableStyleMedium9" defaultPivotStyle="PivotStyleMedium4"/>
  <colors>
    <mruColors>
      <color rgb="FFFF6600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8DF73-957B-E746-8687-25DA7B560336}">
  <dimension ref="A2:W114"/>
  <sheetViews>
    <sheetView zoomScale="85" zoomScaleNormal="81" zoomScalePageLayoutView="75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C5" sqref="C5:M5"/>
    </sheetView>
  </sheetViews>
  <sheetFormatPr baseColWidth="10" defaultRowHeight="16" x14ac:dyDescent="0.2"/>
  <cols>
    <col min="1" max="1" width="10.83203125" style="4"/>
    <col min="2" max="3" width="10.83203125" style="4" customWidth="1"/>
    <col min="4" max="4" width="12.1640625" style="19" bestFit="1" customWidth="1"/>
    <col min="5" max="5" width="13" style="4" customWidth="1"/>
    <col min="6" max="6" width="13.83203125" style="4" bestFit="1" customWidth="1"/>
    <col min="7" max="7" width="14" style="93" customWidth="1"/>
    <col min="8" max="8" width="10.83203125" style="4" customWidth="1"/>
    <col min="9" max="12" width="10.83203125" style="20" customWidth="1"/>
    <col min="13" max="13" width="10.83203125" style="19" customWidth="1"/>
    <col min="14" max="14" width="10.83203125" style="11" customWidth="1"/>
    <col min="15" max="15" width="10.83203125" style="21" customWidth="1"/>
    <col min="16" max="16" width="10.83203125" style="19" customWidth="1"/>
    <col min="17" max="21" width="10.83203125" style="4" customWidth="1"/>
    <col min="22" max="22" width="12" style="4" bestFit="1" customWidth="1"/>
    <col min="23" max="23" width="14.5" style="4" bestFit="1" customWidth="1"/>
    <col min="24" max="16384" width="10.83203125" style="4"/>
  </cols>
  <sheetData>
    <row r="2" spans="1:23" ht="19" x14ac:dyDescent="0.25">
      <c r="B2" s="64" t="s">
        <v>97</v>
      </c>
    </row>
    <row r="3" spans="1:23" ht="19" x14ac:dyDescent="0.25">
      <c r="B3" s="65" t="s">
        <v>96</v>
      </c>
    </row>
    <row r="4" spans="1:23" x14ac:dyDescent="0.2">
      <c r="C4" s="3"/>
    </row>
    <row r="5" spans="1:23" ht="150" customHeight="1" x14ac:dyDescent="0.2">
      <c r="B5" s="69" t="s">
        <v>66</v>
      </c>
      <c r="C5" s="70" t="s">
        <v>65</v>
      </c>
      <c r="D5" s="82" t="s">
        <v>69</v>
      </c>
      <c r="E5" s="82" t="s">
        <v>0</v>
      </c>
      <c r="F5" s="82" t="s">
        <v>1</v>
      </c>
      <c r="G5" s="94" t="s">
        <v>2</v>
      </c>
      <c r="H5" s="35" t="s">
        <v>52</v>
      </c>
      <c r="I5" s="83" t="s">
        <v>49</v>
      </c>
      <c r="J5" s="83" t="s">
        <v>50</v>
      </c>
      <c r="K5" s="83" t="s">
        <v>51</v>
      </c>
      <c r="L5" s="70" t="s">
        <v>70</v>
      </c>
      <c r="M5" s="70" t="s">
        <v>71</v>
      </c>
      <c r="N5" s="70" t="s">
        <v>84</v>
      </c>
      <c r="O5" s="83" t="s">
        <v>85</v>
      </c>
      <c r="P5" s="84" t="s">
        <v>86</v>
      </c>
      <c r="Q5" s="70" t="s">
        <v>87</v>
      </c>
      <c r="R5" s="83" t="s">
        <v>72</v>
      </c>
      <c r="S5" s="83" t="s">
        <v>73</v>
      </c>
      <c r="T5" s="70" t="s">
        <v>74</v>
      </c>
      <c r="U5" s="85" t="s">
        <v>75</v>
      </c>
    </row>
    <row r="6" spans="1:23" x14ac:dyDescent="0.2">
      <c r="B6" s="71" t="s">
        <v>46</v>
      </c>
      <c r="C6" s="72">
        <v>-120</v>
      </c>
      <c r="D6" s="73" t="s">
        <v>3</v>
      </c>
      <c r="E6" s="73" t="s">
        <v>4</v>
      </c>
      <c r="F6" s="73" t="s">
        <v>5</v>
      </c>
      <c r="G6" s="95" t="s">
        <v>6</v>
      </c>
      <c r="H6" s="74" t="s">
        <v>47</v>
      </c>
      <c r="I6" s="74">
        <v>6.2042857142857137</v>
      </c>
      <c r="J6" s="74">
        <v>-1.713428571428572</v>
      </c>
      <c r="K6" s="74">
        <v>14.271771682255686</v>
      </c>
      <c r="L6" s="74">
        <v>7.922185515458855</v>
      </c>
      <c r="M6" s="74">
        <v>7.811317927265339</v>
      </c>
      <c r="N6" s="72">
        <v>221.67373521067998</v>
      </c>
      <c r="O6" s="74">
        <v>4.0992984271461088</v>
      </c>
      <c r="P6" s="75">
        <v>0.56027763338509395</v>
      </c>
      <c r="Q6" s="72">
        <v>96.589687383832029</v>
      </c>
      <c r="R6" s="74">
        <v>1.7294486659648976E-2</v>
      </c>
      <c r="S6" s="74">
        <v>3.62828786783572</v>
      </c>
      <c r="T6" s="72">
        <v>23.664284387813101</v>
      </c>
      <c r="U6" s="76">
        <v>60.890765241443795</v>
      </c>
    </row>
    <row r="7" spans="1:23" x14ac:dyDescent="0.2">
      <c r="B7" s="22" t="s">
        <v>46</v>
      </c>
      <c r="C7" s="7">
        <v>-120</v>
      </c>
      <c r="D7" s="8" t="s">
        <v>3</v>
      </c>
      <c r="E7" s="8" t="s">
        <v>4</v>
      </c>
      <c r="F7" s="8" t="s">
        <v>5</v>
      </c>
      <c r="G7" s="9" t="s">
        <v>6</v>
      </c>
      <c r="H7" s="24" t="s">
        <v>47</v>
      </c>
      <c r="I7" s="24">
        <v>5.7892857142857146</v>
      </c>
      <c r="J7" s="24">
        <v>-2.197428571428572</v>
      </c>
      <c r="K7" s="24">
        <v>14.867572757643167</v>
      </c>
      <c r="L7" s="24">
        <v>7.9947438755021034</v>
      </c>
      <c r="M7" s="24">
        <v>7.8862777481139155</v>
      </c>
      <c r="N7" s="7">
        <v>262.40897482007671</v>
      </c>
      <c r="O7" s="24">
        <v>5.0888918012428856</v>
      </c>
      <c r="P7" s="25">
        <v>0.56205260953111891</v>
      </c>
      <c r="Q7" s="7">
        <v>34.38679849587961</v>
      </c>
      <c r="R7" s="24">
        <v>2.7576511727365961E-2</v>
      </c>
      <c r="S7" s="24">
        <v>4.3541952639384212</v>
      </c>
      <c r="T7" s="7">
        <v>34.163765840538879</v>
      </c>
      <c r="U7" s="26">
        <v>81.845785418796268</v>
      </c>
    </row>
    <row r="8" spans="1:23" x14ac:dyDescent="0.2">
      <c r="B8" s="22">
        <v>-104</v>
      </c>
      <c r="C8" s="7">
        <v>-8.6666666666666679</v>
      </c>
      <c r="D8" s="8" t="s">
        <v>7</v>
      </c>
      <c r="E8" s="8" t="s">
        <v>4</v>
      </c>
      <c r="F8" s="8" t="s">
        <v>5</v>
      </c>
      <c r="G8" s="9" t="s">
        <v>6</v>
      </c>
      <c r="H8" s="24" t="s">
        <v>48</v>
      </c>
      <c r="I8" s="24">
        <v>4.83</v>
      </c>
      <c r="J8" s="24">
        <v>-2.2000000000000002</v>
      </c>
      <c r="K8" s="24">
        <v>14.075575178379097</v>
      </c>
      <c r="L8" s="24">
        <v>7.8965051461720277</v>
      </c>
      <c r="M8" s="24">
        <v>7.7844533419360173</v>
      </c>
      <c r="N8" s="7">
        <v>251.44061923932233</v>
      </c>
      <c r="O8" s="24">
        <v>6.6686937934845787</v>
      </c>
      <c r="P8" s="25">
        <v>0.59483763346674479</v>
      </c>
      <c r="Q8" s="7">
        <v>248.08034561660338</v>
      </c>
      <c r="R8" s="24">
        <v>0.1080395176898238</v>
      </c>
      <c r="S8" s="24">
        <v>3.94085835011481</v>
      </c>
      <c r="T8" s="7">
        <v>16.955994589097624</v>
      </c>
      <c r="U8" s="26">
        <v>2476.5165952990355</v>
      </c>
      <c r="W8" s="115"/>
    </row>
    <row r="9" spans="1:23" x14ac:dyDescent="0.2">
      <c r="B9" s="22">
        <v>-104</v>
      </c>
      <c r="C9" s="7">
        <v>-8.6666666666666679</v>
      </c>
      <c r="D9" s="8" t="s">
        <v>7</v>
      </c>
      <c r="E9" s="8" t="s">
        <v>4</v>
      </c>
      <c r="F9" s="8" t="s">
        <v>5</v>
      </c>
      <c r="G9" s="9" t="s">
        <v>6</v>
      </c>
      <c r="H9" s="24" t="s">
        <v>48</v>
      </c>
      <c r="I9" s="24">
        <v>3.95</v>
      </c>
      <c r="J9" s="24">
        <v>-2.5299999999999998</v>
      </c>
      <c r="K9" s="24">
        <v>13.729861507120299</v>
      </c>
      <c r="L9" s="24">
        <v>7.8486342063425036</v>
      </c>
      <c r="M9" s="24">
        <v>7.733877569249298</v>
      </c>
      <c r="N9" s="7">
        <v>289.79344518723747</v>
      </c>
      <c r="O9" s="24">
        <v>10.278141224584655</v>
      </c>
      <c r="P9" s="25">
        <v>0.66938741382911637</v>
      </c>
      <c r="Q9" s="7">
        <v>34.628957487324634</v>
      </c>
      <c r="R9" s="24">
        <v>8.4642598214992024E-2</v>
      </c>
      <c r="S9" s="24">
        <v>4.8915493644145975</v>
      </c>
      <c r="T9" s="7">
        <v>12.739166531329053</v>
      </c>
      <c r="U9" s="26">
        <v>2243.7475407227362</v>
      </c>
      <c r="W9" s="115"/>
    </row>
    <row r="10" spans="1:23" x14ac:dyDescent="0.2">
      <c r="B10" s="22">
        <v>-104</v>
      </c>
      <c r="C10" s="7">
        <v>-8.6666666666666679</v>
      </c>
      <c r="D10" s="8" t="s">
        <v>7</v>
      </c>
      <c r="E10" s="8" t="s">
        <v>4</v>
      </c>
      <c r="F10" s="8" t="s">
        <v>5</v>
      </c>
      <c r="G10" s="9" t="s">
        <v>6</v>
      </c>
      <c r="H10" s="24" t="s">
        <v>48</v>
      </c>
      <c r="I10" s="24">
        <v>3.79</v>
      </c>
      <c r="J10" s="24">
        <v>-2.3199999999999998</v>
      </c>
      <c r="K10" s="24">
        <v>13.74360674611491</v>
      </c>
      <c r="L10" s="24">
        <v>7.8506077816348414</v>
      </c>
      <c r="M10" s="24">
        <v>7.7359759158219923</v>
      </c>
      <c r="N10" s="7">
        <v>360.49433509677493</v>
      </c>
      <c r="O10" s="24">
        <v>7.9614969585578166</v>
      </c>
      <c r="P10" s="25">
        <v>0.68709203583759892</v>
      </c>
      <c r="Q10" s="7">
        <v>16.231315749724896</v>
      </c>
      <c r="R10" s="24">
        <v>1.6448979219932696E-2</v>
      </c>
      <c r="S10" s="24">
        <v>5.8340973423729787</v>
      </c>
      <c r="T10" s="7">
        <v>6.0468902178291914</v>
      </c>
      <c r="U10" s="26">
        <v>73.036267425448386</v>
      </c>
    </row>
    <row r="11" spans="1:23" s="30" customFormat="1" x14ac:dyDescent="0.2">
      <c r="A11" s="4"/>
      <c r="B11" s="27">
        <v>-103</v>
      </c>
      <c r="C11" s="15">
        <v>-8.5833333333333339</v>
      </c>
      <c r="D11" s="13" t="s">
        <v>8</v>
      </c>
      <c r="E11" s="13" t="s">
        <v>4</v>
      </c>
      <c r="F11" s="13" t="s">
        <v>5</v>
      </c>
      <c r="G11" s="12" t="s">
        <v>6</v>
      </c>
      <c r="H11" s="14" t="s">
        <v>48</v>
      </c>
      <c r="I11" s="14">
        <v>3.66</v>
      </c>
      <c r="J11" s="14">
        <v>-3.09</v>
      </c>
      <c r="K11" s="14">
        <v>14.176312135843251</v>
      </c>
      <c r="L11" s="14">
        <v>7.9098146294636091</v>
      </c>
      <c r="M11" s="14">
        <v>7.7983991599272002</v>
      </c>
      <c r="N11" s="15">
        <v>415.65672860006998</v>
      </c>
      <c r="O11" s="14">
        <v>6.5391082578338446</v>
      </c>
      <c r="P11" s="28">
        <v>0.63433282171690986</v>
      </c>
      <c r="Q11" s="15">
        <v>194.31249012351395</v>
      </c>
      <c r="R11" s="14">
        <v>0.30373757154837616</v>
      </c>
      <c r="S11" s="14">
        <v>4.5782969927088475</v>
      </c>
      <c r="T11" s="15">
        <v>22.668202175594754</v>
      </c>
      <c r="U11" s="29">
        <v>4017.7165224135265</v>
      </c>
    </row>
    <row r="12" spans="1:23" s="30" customFormat="1" x14ac:dyDescent="0.2">
      <c r="A12" s="4"/>
      <c r="B12" s="27">
        <v>-103</v>
      </c>
      <c r="C12" s="15">
        <v>-8.5833333333333339</v>
      </c>
      <c r="D12" s="13" t="s">
        <v>8</v>
      </c>
      <c r="E12" s="13" t="s">
        <v>4</v>
      </c>
      <c r="F12" s="13" t="s">
        <v>5</v>
      </c>
      <c r="G12" s="12" t="s">
        <v>6</v>
      </c>
      <c r="H12" s="14" t="s">
        <v>48</v>
      </c>
      <c r="I12" s="14">
        <v>3.5</v>
      </c>
      <c r="J12" s="14">
        <v>-3.24</v>
      </c>
      <c r="K12" s="14">
        <v>14.311154711476426</v>
      </c>
      <c r="L12" s="14">
        <v>7.9272236043825703</v>
      </c>
      <c r="M12" s="14">
        <v>7.8165672737343899</v>
      </c>
      <c r="N12" s="15">
        <v>363.80229541726021</v>
      </c>
      <c r="O12" s="14">
        <v>7.0310631595397339</v>
      </c>
      <c r="P12" s="28">
        <v>0.61638256247353762</v>
      </c>
      <c r="Q12" s="15">
        <v>181.3120021262454</v>
      </c>
      <c r="R12" s="14">
        <v>0.42045956206583512</v>
      </c>
      <c r="S12" s="14">
        <v>4.0116257112774276</v>
      </c>
      <c r="T12" s="15">
        <v>26.412802589682865</v>
      </c>
      <c r="U12" s="29">
        <v>7582.4628502089399</v>
      </c>
    </row>
    <row r="13" spans="1:23" x14ac:dyDescent="0.2">
      <c r="B13" s="22">
        <v>-103</v>
      </c>
      <c r="C13" s="7">
        <v>-8.5833333333333339</v>
      </c>
      <c r="D13" s="8" t="s">
        <v>9</v>
      </c>
      <c r="E13" s="8" t="s">
        <v>4</v>
      </c>
      <c r="F13" s="8" t="s">
        <v>5</v>
      </c>
      <c r="G13" s="9" t="s">
        <v>6</v>
      </c>
      <c r="H13" s="24" t="s">
        <v>47</v>
      </c>
      <c r="I13" s="24">
        <v>2.738285714285714</v>
      </c>
      <c r="J13" s="24">
        <v>-2.2884285714285721</v>
      </c>
      <c r="K13" s="24">
        <v>13.631834936505772</v>
      </c>
      <c r="L13" s="24">
        <v>7.8343757877088587</v>
      </c>
      <c r="M13" s="24">
        <v>7.7186826984719286</v>
      </c>
      <c r="N13" s="7">
        <v>364.84965317829273</v>
      </c>
      <c r="O13" s="24">
        <v>6.976739906493254</v>
      </c>
      <c r="P13" s="25">
        <v>0.64863976512722132</v>
      </c>
      <c r="Q13" s="7">
        <v>385.61772421088182</v>
      </c>
      <c r="R13" s="24">
        <v>0.10548260428095647</v>
      </c>
      <c r="S13" s="24">
        <v>4.0687552854073799</v>
      </c>
      <c r="T13" s="7">
        <v>16.408119440991566</v>
      </c>
      <c r="U13" s="26">
        <v>1277.0124175107308</v>
      </c>
    </row>
    <row r="14" spans="1:23" x14ac:dyDescent="0.2">
      <c r="B14" s="22">
        <v>-92</v>
      </c>
      <c r="C14" s="7">
        <v>-7.6666666666666679</v>
      </c>
      <c r="D14" s="8" t="s">
        <v>10</v>
      </c>
      <c r="E14" s="8" t="s">
        <v>4</v>
      </c>
      <c r="F14" s="8" t="s">
        <v>5</v>
      </c>
      <c r="G14" s="9" t="s">
        <v>6</v>
      </c>
      <c r="H14" s="24" t="s">
        <v>48</v>
      </c>
      <c r="I14" s="24">
        <v>5.42</v>
      </c>
      <c r="J14" s="24">
        <v>-2.39</v>
      </c>
      <c r="K14" s="24">
        <v>13.295730909236191</v>
      </c>
      <c r="L14" s="24">
        <v>7.7828094945406381</v>
      </c>
      <c r="M14" s="24">
        <v>7.6631951994944387</v>
      </c>
      <c r="N14" s="7">
        <v>292.95491496497294</v>
      </c>
      <c r="O14" s="24">
        <v>6.7209315924844715</v>
      </c>
      <c r="P14" s="25">
        <v>0.6947246931792127</v>
      </c>
      <c r="Q14" s="7">
        <v>24.307634802817514</v>
      </c>
      <c r="R14" s="24">
        <v>0.13100652863814477</v>
      </c>
      <c r="S14" s="24">
        <v>5.4065519981292072</v>
      </c>
      <c r="T14" s="7">
        <v>11.953402179488187</v>
      </c>
      <c r="U14" s="26">
        <v>1013.9041632821885</v>
      </c>
      <c r="W14" s="24"/>
    </row>
    <row r="15" spans="1:23" s="30" customFormat="1" x14ac:dyDescent="0.2">
      <c r="A15" s="4"/>
      <c r="B15" s="22">
        <v>-92</v>
      </c>
      <c r="C15" s="7">
        <v>-7.6666666666666679</v>
      </c>
      <c r="D15" s="8" t="s">
        <v>10</v>
      </c>
      <c r="E15" s="8" t="s">
        <v>4</v>
      </c>
      <c r="F15" s="8" t="s">
        <v>5</v>
      </c>
      <c r="G15" s="9" t="s">
        <v>6</v>
      </c>
      <c r="H15" s="24" t="s">
        <v>48</v>
      </c>
      <c r="I15" s="24">
        <v>4.3600000000000003</v>
      </c>
      <c r="J15" s="24">
        <v>-1.92</v>
      </c>
      <c r="K15" s="24">
        <v>13.488348666117478</v>
      </c>
      <c r="L15" s="24">
        <v>7.8128942335409004</v>
      </c>
      <c r="M15" s="24">
        <v>7.695671588185891</v>
      </c>
      <c r="N15" s="7">
        <v>285.79473019593627</v>
      </c>
      <c r="O15" s="24">
        <v>4.8793214825770024</v>
      </c>
      <c r="P15" s="25">
        <v>0.68726304557079931</v>
      </c>
      <c r="Q15" s="7">
        <v>10.310028557006673</v>
      </c>
      <c r="R15" s="24">
        <v>2.2249426454476556E-2</v>
      </c>
      <c r="S15" s="24">
        <v>5.8156467914721235</v>
      </c>
      <c r="T15" s="7">
        <v>3.8431900101581005</v>
      </c>
      <c r="U15" s="26">
        <v>216.64400001022713</v>
      </c>
      <c r="W15" s="24"/>
    </row>
    <row r="16" spans="1:23" x14ac:dyDescent="0.2">
      <c r="B16" s="22">
        <v>-92</v>
      </c>
      <c r="C16" s="7">
        <v>-7.6666666666666679</v>
      </c>
      <c r="D16" s="8" t="s">
        <v>10</v>
      </c>
      <c r="E16" s="8" t="s">
        <v>4</v>
      </c>
      <c r="F16" s="8" t="s">
        <v>5</v>
      </c>
      <c r="G16" s="9" t="s">
        <v>6</v>
      </c>
      <c r="H16" s="24" t="s">
        <v>48</v>
      </c>
      <c r="I16" s="24">
        <v>4.22</v>
      </c>
      <c r="J16" s="24">
        <v>-2.0099999999999998</v>
      </c>
      <c r="K16" s="24"/>
      <c r="L16" s="24"/>
      <c r="M16" s="24"/>
      <c r="N16" s="7">
        <v>297.39913643142569</v>
      </c>
      <c r="O16" s="24">
        <v>4.796419389309297</v>
      </c>
      <c r="P16" s="25">
        <v>0.65509486848885068</v>
      </c>
      <c r="Q16" s="7">
        <v>23.513582838203057</v>
      </c>
      <c r="R16" s="24">
        <v>2.9353301455354766E-2</v>
      </c>
      <c r="S16" s="24">
        <v>5.0427289331610838</v>
      </c>
      <c r="T16" s="7">
        <v>5.03001811655139</v>
      </c>
      <c r="U16" s="26">
        <v>333.87267668990989</v>
      </c>
      <c r="W16" s="24"/>
    </row>
    <row r="17" spans="1:23" x14ac:dyDescent="0.2">
      <c r="B17" s="27">
        <v>-92</v>
      </c>
      <c r="C17" s="15">
        <v>-7.6666666666666679</v>
      </c>
      <c r="D17" s="13" t="s">
        <v>10</v>
      </c>
      <c r="E17" s="13" t="s">
        <v>4</v>
      </c>
      <c r="F17" s="13" t="s">
        <v>5</v>
      </c>
      <c r="G17" s="12" t="s">
        <v>6</v>
      </c>
      <c r="H17" s="14" t="s">
        <v>48</v>
      </c>
      <c r="I17" s="14">
        <v>4.1500000000000004</v>
      </c>
      <c r="J17" s="14">
        <v>-2.8</v>
      </c>
      <c r="K17" s="14">
        <v>13.480293844983615</v>
      </c>
      <c r="L17" s="14">
        <v>7.8116657116761168</v>
      </c>
      <c r="M17" s="14">
        <v>7.6943511834145486</v>
      </c>
      <c r="N17" s="15">
        <v>182.56538674887597</v>
      </c>
      <c r="O17" s="14">
        <v>7.1490975457322632</v>
      </c>
      <c r="P17" s="28">
        <v>0.54689349131111686</v>
      </c>
      <c r="Q17" s="15">
        <v>50.157887119058159</v>
      </c>
      <c r="R17" s="14">
        <v>0.28512856295532929</v>
      </c>
      <c r="S17" s="14">
        <v>3.836117259560762</v>
      </c>
      <c r="T17" s="15">
        <v>22.872216378043078</v>
      </c>
      <c r="U17" s="29">
        <v>4440.3711709993431</v>
      </c>
      <c r="W17" s="14"/>
    </row>
    <row r="18" spans="1:23" x14ac:dyDescent="0.2">
      <c r="B18" s="22">
        <v>-27</v>
      </c>
      <c r="C18" s="7">
        <v>-2.2500000000000004</v>
      </c>
      <c r="D18" s="8" t="s">
        <v>27</v>
      </c>
      <c r="E18" s="8" t="s">
        <v>28</v>
      </c>
      <c r="F18" s="8" t="s">
        <v>5</v>
      </c>
      <c r="G18" s="9" t="s">
        <v>6</v>
      </c>
      <c r="H18" s="24" t="s">
        <v>48</v>
      </c>
      <c r="I18" s="24">
        <v>5.09</v>
      </c>
      <c r="J18" s="24">
        <v>-1.85</v>
      </c>
      <c r="K18" s="24">
        <v>14.052281247364462</v>
      </c>
      <c r="L18" s="24">
        <v>7.8933888296827392</v>
      </c>
      <c r="M18" s="24">
        <v>7.7811809181417555</v>
      </c>
      <c r="N18" s="7">
        <v>263.84536880716229</v>
      </c>
      <c r="O18" s="24">
        <v>7.9616942035268998</v>
      </c>
      <c r="P18" s="25">
        <v>0.57406477249294141</v>
      </c>
      <c r="Q18" s="7">
        <v>225.40505238772437</v>
      </c>
      <c r="R18" s="24">
        <v>2.6865974257404696E-2</v>
      </c>
      <c r="S18" s="24">
        <v>3.9965071840664876</v>
      </c>
      <c r="T18" s="7">
        <v>21.220000944598919</v>
      </c>
      <c r="U18" s="26">
        <v>1421.5349876817675</v>
      </c>
      <c r="W18" s="14"/>
    </row>
    <row r="19" spans="1:23" x14ac:dyDescent="0.2">
      <c r="B19" s="22">
        <v>-27</v>
      </c>
      <c r="C19" s="7">
        <v>-2.2500000000000004</v>
      </c>
      <c r="D19" s="8" t="s">
        <v>27</v>
      </c>
      <c r="E19" s="8" t="s">
        <v>28</v>
      </c>
      <c r="F19" s="8" t="s">
        <v>5</v>
      </c>
      <c r="G19" s="9" t="s">
        <v>6</v>
      </c>
      <c r="H19" s="24" t="s">
        <v>48</v>
      </c>
      <c r="I19" s="24">
        <v>4.76</v>
      </c>
      <c r="J19" s="24">
        <v>-2.12</v>
      </c>
      <c r="K19" s="24">
        <v>14.086471486162599</v>
      </c>
      <c r="L19" s="24">
        <v>7.8979578099918211</v>
      </c>
      <c r="M19" s="24">
        <v>7.7859778472605665</v>
      </c>
      <c r="N19" s="7">
        <v>273.27204798122375</v>
      </c>
      <c r="O19" s="24">
        <v>7.6812309437480435</v>
      </c>
      <c r="P19" s="25">
        <v>0.57516201239522369</v>
      </c>
      <c r="Q19" s="7">
        <v>124.78670297659919</v>
      </c>
      <c r="R19" s="24">
        <v>3.6856025427520034E-2</v>
      </c>
      <c r="S19" s="24">
        <v>4.7347911915705714</v>
      </c>
      <c r="T19" s="7">
        <v>15.274965681073999</v>
      </c>
      <c r="U19" s="26">
        <v>807.94816800699061</v>
      </c>
      <c r="W19" s="24"/>
    </row>
    <row r="20" spans="1:23" x14ac:dyDescent="0.2">
      <c r="B20" s="22">
        <v>-27</v>
      </c>
      <c r="C20" s="7">
        <v>-2.2500000000000004</v>
      </c>
      <c r="D20" s="8" t="s">
        <v>27</v>
      </c>
      <c r="E20" s="8" t="s">
        <v>28</v>
      </c>
      <c r="F20" s="8" t="s">
        <v>5</v>
      </c>
      <c r="G20" s="9" t="s">
        <v>6</v>
      </c>
      <c r="H20" s="24" t="s">
        <v>48</v>
      </c>
      <c r="I20" s="24">
        <v>4.63</v>
      </c>
      <c r="J20" s="24">
        <v>-2.11</v>
      </c>
      <c r="K20" s="24"/>
      <c r="L20" s="24"/>
      <c r="M20" s="24"/>
      <c r="N20" s="7">
        <v>253.28208335345775</v>
      </c>
      <c r="O20" s="24">
        <v>3.9451485017629757</v>
      </c>
      <c r="P20" s="25">
        <v>0.62154886509513041</v>
      </c>
      <c r="Q20" s="7">
        <v>66.417080764316793</v>
      </c>
      <c r="R20" s="24">
        <v>2.8066714469431694E-2</v>
      </c>
      <c r="S20" s="24">
        <v>4.3649035190016381</v>
      </c>
      <c r="T20" s="7">
        <v>19.672948929342841</v>
      </c>
      <c r="U20" s="26">
        <v>350.84402419604243</v>
      </c>
    </row>
    <row r="21" spans="1:23" x14ac:dyDescent="0.2">
      <c r="B21" s="22">
        <v>-27</v>
      </c>
      <c r="C21" s="7">
        <v>-2.2500000000000004</v>
      </c>
      <c r="D21" s="8" t="s">
        <v>27</v>
      </c>
      <c r="E21" s="8" t="s">
        <v>28</v>
      </c>
      <c r="F21" s="8" t="s">
        <v>5</v>
      </c>
      <c r="G21" s="9" t="s">
        <v>6</v>
      </c>
      <c r="H21" s="24" t="s">
        <v>48</v>
      </c>
      <c r="I21" s="24">
        <v>4.5</v>
      </c>
      <c r="J21" s="24">
        <v>-2.2999999999999998</v>
      </c>
      <c r="K21" s="24">
        <v>14.377718478939761</v>
      </c>
      <c r="L21" s="24">
        <v>7.9356545471283733</v>
      </c>
      <c r="M21" s="24">
        <v>7.8253365437854381</v>
      </c>
      <c r="N21" s="7">
        <v>273.47841978801438</v>
      </c>
      <c r="O21" s="24">
        <v>8.8606647892816905</v>
      </c>
      <c r="P21" s="25">
        <v>0.57723912743883454</v>
      </c>
      <c r="Q21" s="7">
        <v>83.090428118303151</v>
      </c>
      <c r="R21" s="24">
        <v>9.0689909215920808E-2</v>
      </c>
      <c r="S21" s="24">
        <v>4.2018994414381448</v>
      </c>
      <c r="T21" s="7">
        <v>53.360414226711271</v>
      </c>
      <c r="U21" s="26">
        <v>2739.9743670370503</v>
      </c>
    </row>
    <row r="22" spans="1:23" x14ac:dyDescent="0.2">
      <c r="B22" s="22">
        <v>-20</v>
      </c>
      <c r="C22" s="7">
        <v>-1.6666666666666667</v>
      </c>
      <c r="D22" s="8" t="s">
        <v>12</v>
      </c>
      <c r="E22" s="8" t="s">
        <v>4</v>
      </c>
      <c r="F22" s="8" t="s">
        <v>5</v>
      </c>
      <c r="G22" s="9" t="s">
        <v>6</v>
      </c>
      <c r="H22" s="24" t="s">
        <v>48</v>
      </c>
      <c r="I22" s="24">
        <v>4.4992857142857137</v>
      </c>
      <c r="J22" s="24">
        <v>-3.539428571428572</v>
      </c>
      <c r="K22" s="24">
        <v>13.98597622518183</v>
      </c>
      <c r="L22" s="24">
        <v>7.8844360644090905</v>
      </c>
      <c r="M22" s="24">
        <v>7.7717644790276452</v>
      </c>
      <c r="N22" s="7">
        <v>227.51610416138723</v>
      </c>
      <c r="O22" s="24">
        <v>8.5570048951384141</v>
      </c>
      <c r="P22" s="25">
        <v>0.62216182877355319</v>
      </c>
      <c r="Q22" s="7">
        <v>49.231369344757091</v>
      </c>
      <c r="R22" s="24">
        <v>7.5502120045612228E-2</v>
      </c>
      <c r="S22" s="24">
        <v>4.3003271737827777</v>
      </c>
      <c r="T22" s="7">
        <v>9.7060280567770558</v>
      </c>
      <c r="U22" s="26">
        <v>747.39922678117409</v>
      </c>
    </row>
    <row r="23" spans="1:23" x14ac:dyDescent="0.2">
      <c r="B23" s="22">
        <v>-20</v>
      </c>
      <c r="C23" s="7">
        <v>-1.6666666666666667</v>
      </c>
      <c r="D23" s="8" t="s">
        <v>11</v>
      </c>
      <c r="E23" s="8" t="s">
        <v>4</v>
      </c>
      <c r="F23" s="8" t="s">
        <v>5</v>
      </c>
      <c r="G23" s="9" t="s">
        <v>6</v>
      </c>
      <c r="H23" s="24" t="s">
        <v>48</v>
      </c>
      <c r="I23" s="24">
        <v>3.87</v>
      </c>
      <c r="J23" s="24">
        <v>-2.99</v>
      </c>
      <c r="K23" s="24">
        <v>13.357704391992797</v>
      </c>
      <c r="L23" s="24">
        <v>7.792654225715526</v>
      </c>
      <c r="M23" s="24">
        <v>7.6738554418008347</v>
      </c>
      <c r="N23" s="7">
        <v>201.37363309252149</v>
      </c>
      <c r="O23" s="24">
        <v>8.6972286575606272</v>
      </c>
      <c r="P23" s="25">
        <v>0.62496034325438909</v>
      </c>
      <c r="Q23" s="7">
        <v>76.376872709915389</v>
      </c>
      <c r="R23" s="24">
        <v>7.2788900850066854E-2</v>
      </c>
      <c r="S23" s="24">
        <v>4.1118943519700863</v>
      </c>
      <c r="T23" s="7">
        <v>10.586174159400407</v>
      </c>
      <c r="U23" s="26">
        <v>334.38010808860196</v>
      </c>
    </row>
    <row r="24" spans="1:23" x14ac:dyDescent="0.2">
      <c r="B24" s="22">
        <v>-20</v>
      </c>
      <c r="C24" s="7">
        <v>-1.6666666666666667</v>
      </c>
      <c r="D24" s="8" t="s">
        <v>11</v>
      </c>
      <c r="E24" s="8" t="s">
        <v>4</v>
      </c>
      <c r="F24" s="8" t="s">
        <v>5</v>
      </c>
      <c r="G24" s="9" t="s">
        <v>6</v>
      </c>
      <c r="H24" s="24" t="s">
        <v>47</v>
      </c>
      <c r="I24" s="24">
        <v>3.67</v>
      </c>
      <c r="J24" s="24">
        <v>-2.85</v>
      </c>
      <c r="K24" s="24">
        <v>13.546563352692775</v>
      </c>
      <c r="L24" s="24">
        <v>7.8217004005603847</v>
      </c>
      <c r="M24" s="24">
        <v>7.705122313474094</v>
      </c>
      <c r="N24" s="7">
        <v>214.22873816177631</v>
      </c>
      <c r="O24" s="24">
        <v>12.879697007329105</v>
      </c>
      <c r="P24" s="25">
        <v>0.65545708777411904</v>
      </c>
      <c r="Q24" s="7">
        <v>1410.5968873479612</v>
      </c>
      <c r="R24" s="24">
        <v>0.34496336378677572</v>
      </c>
      <c r="S24" s="24">
        <v>4.8846868042347671</v>
      </c>
      <c r="T24" s="7">
        <v>48.758840620641742</v>
      </c>
      <c r="U24" s="26">
        <v>1367.305145005271</v>
      </c>
    </row>
    <row r="25" spans="1:23" x14ac:dyDescent="0.2">
      <c r="B25" s="22">
        <v>-20</v>
      </c>
      <c r="C25" s="7">
        <v>-1.6666666666666667</v>
      </c>
      <c r="D25" s="8" t="s">
        <v>11</v>
      </c>
      <c r="E25" s="8" t="s">
        <v>4</v>
      </c>
      <c r="F25" s="8" t="s">
        <v>5</v>
      </c>
      <c r="G25" s="9" t="s">
        <v>6</v>
      </c>
      <c r="H25" s="24" t="s">
        <v>48</v>
      </c>
      <c r="I25" s="24">
        <v>2.33</v>
      </c>
      <c r="J25" s="24">
        <v>-3.6</v>
      </c>
      <c r="K25" s="24">
        <v>13.546563352692775</v>
      </c>
      <c r="L25" s="24">
        <v>7.8217004005603847</v>
      </c>
      <c r="M25" s="24">
        <v>7.705122313474094</v>
      </c>
      <c r="N25" s="7">
        <v>235.4257146087667</v>
      </c>
      <c r="O25" s="24">
        <v>7.0097395338514374</v>
      </c>
      <c r="P25" s="25">
        <v>0.6277215155670427</v>
      </c>
      <c r="Q25" s="7">
        <v>106.9478854203217</v>
      </c>
      <c r="R25" s="24">
        <v>0.28754028772217483</v>
      </c>
      <c r="S25" s="24">
        <v>5.6307350803201812</v>
      </c>
      <c r="T25" s="7">
        <v>29.088278524008157</v>
      </c>
      <c r="U25" s="26">
        <v>2188.4001476580015</v>
      </c>
    </row>
    <row r="26" spans="1:23" s="30" customFormat="1" x14ac:dyDescent="0.2">
      <c r="A26" s="4"/>
      <c r="B26" s="27">
        <v>-19</v>
      </c>
      <c r="C26" s="15">
        <v>-1.5833333333333335</v>
      </c>
      <c r="D26" s="13" t="s">
        <v>29</v>
      </c>
      <c r="E26" s="13" t="s">
        <v>28</v>
      </c>
      <c r="F26" s="13" t="s">
        <v>5</v>
      </c>
      <c r="G26" s="12" t="s">
        <v>6</v>
      </c>
      <c r="H26" s="14" t="s">
        <v>48</v>
      </c>
      <c r="I26" s="14">
        <v>5.1100000000000003</v>
      </c>
      <c r="J26" s="14">
        <v>-2.13</v>
      </c>
      <c r="K26" s="14">
        <v>13.386552898352555</v>
      </c>
      <c r="L26" s="14">
        <v>7.7971823155028854</v>
      </c>
      <c r="M26" s="14">
        <v>7.6787477790898038</v>
      </c>
      <c r="N26" s="15">
        <v>206.86577000357588</v>
      </c>
      <c r="O26" s="14">
        <v>6.830731461597825</v>
      </c>
      <c r="P26" s="28">
        <v>0.5843873935711793</v>
      </c>
      <c r="Q26" s="15">
        <v>126.25306858753225</v>
      </c>
      <c r="R26" s="14">
        <v>5.6296867655747214E-2</v>
      </c>
      <c r="S26" s="14">
        <v>4.2265765755231053</v>
      </c>
      <c r="T26" s="15">
        <v>44.712771062312328</v>
      </c>
      <c r="U26" s="29">
        <v>3372.2905497406482</v>
      </c>
    </row>
    <row r="27" spans="1:23" s="30" customFormat="1" x14ac:dyDescent="0.2">
      <c r="A27" s="4"/>
      <c r="B27" s="22">
        <v>-19</v>
      </c>
      <c r="C27" s="7">
        <v>-1.5833333333333335</v>
      </c>
      <c r="D27" s="8" t="s">
        <v>30</v>
      </c>
      <c r="E27" s="8" t="s">
        <v>28</v>
      </c>
      <c r="F27" s="8" t="s">
        <v>5</v>
      </c>
      <c r="G27" s="9" t="s">
        <v>6</v>
      </c>
      <c r="H27" s="24" t="s">
        <v>47</v>
      </c>
      <c r="I27" s="24">
        <v>4.2892857142857146</v>
      </c>
      <c r="J27" s="24">
        <v>-1.8214285714285718</v>
      </c>
      <c r="K27" s="24">
        <v>13.26903303441207</v>
      </c>
      <c r="L27" s="24">
        <v>7.7785178182643344</v>
      </c>
      <c r="M27" s="24">
        <v>7.6585377775497516</v>
      </c>
      <c r="N27" s="7">
        <v>235.5940775153698</v>
      </c>
      <c r="O27" s="24">
        <v>5.3765966210355733</v>
      </c>
      <c r="P27" s="25">
        <v>0.60413892395542412</v>
      </c>
      <c r="Q27" s="7">
        <v>134.29649251177656</v>
      </c>
      <c r="R27" s="24">
        <v>1.8421720904256984E-2</v>
      </c>
      <c r="S27" s="24">
        <v>4.1439295530940825</v>
      </c>
      <c r="T27" s="7">
        <v>36.327641394077119</v>
      </c>
      <c r="U27" s="26">
        <v>424.91768218716612</v>
      </c>
    </row>
    <row r="28" spans="1:23" s="30" customFormat="1" x14ac:dyDescent="0.2">
      <c r="A28" s="4"/>
      <c r="B28" s="27">
        <v>-19</v>
      </c>
      <c r="C28" s="15">
        <v>-1.5833333333333335</v>
      </c>
      <c r="D28" s="13" t="s">
        <v>29</v>
      </c>
      <c r="E28" s="13" t="s">
        <v>28</v>
      </c>
      <c r="F28" s="13" t="s">
        <v>5</v>
      </c>
      <c r="G28" s="12" t="s">
        <v>6</v>
      </c>
      <c r="H28" s="14" t="s">
        <v>48</v>
      </c>
      <c r="I28" s="14">
        <v>3.9</v>
      </c>
      <c r="J28" s="14">
        <v>-2.62</v>
      </c>
      <c r="K28" s="14">
        <v>14.326484073379442</v>
      </c>
      <c r="L28" s="14">
        <v>7.9291745116280863</v>
      </c>
      <c r="M28" s="14">
        <v>7.8185981566247396</v>
      </c>
      <c r="N28" s="15">
        <v>213.05178682416667</v>
      </c>
      <c r="O28" s="14">
        <v>4.3823239679421677</v>
      </c>
      <c r="P28" s="28">
        <v>0.53223955844556137</v>
      </c>
      <c r="Q28" s="15">
        <v>96.144437457924155</v>
      </c>
      <c r="R28" s="14">
        <v>4.6880491737591956E-2</v>
      </c>
      <c r="S28" s="14">
        <v>3.909642488704046</v>
      </c>
      <c r="T28" s="15">
        <v>129.55104201724808</v>
      </c>
      <c r="U28" s="29">
        <v>2073.8245732901564</v>
      </c>
    </row>
    <row r="29" spans="1:23" x14ac:dyDescent="0.2">
      <c r="B29" s="27">
        <v>-19</v>
      </c>
      <c r="C29" s="15">
        <v>-1.5833333333333335</v>
      </c>
      <c r="D29" s="13" t="s">
        <v>29</v>
      </c>
      <c r="E29" s="13" t="s">
        <v>28</v>
      </c>
      <c r="F29" s="13" t="s">
        <v>5</v>
      </c>
      <c r="G29" s="12" t="s">
        <v>6</v>
      </c>
      <c r="H29" s="14" t="s">
        <v>48</v>
      </c>
      <c r="I29" s="14">
        <v>3.89</v>
      </c>
      <c r="J29" s="14">
        <v>-2.4900000000000002</v>
      </c>
      <c r="K29" s="14">
        <v>13.838671612086628</v>
      </c>
      <c r="L29" s="14">
        <v>7.8640909858722248</v>
      </c>
      <c r="M29" s="14">
        <v>7.7502805161679165</v>
      </c>
      <c r="N29" s="15">
        <v>202.21124470507149</v>
      </c>
      <c r="O29" s="14">
        <v>5.0458973664620421</v>
      </c>
      <c r="P29" s="28">
        <v>0.56411985586665914</v>
      </c>
      <c r="Q29" s="15">
        <v>19.958466123816354</v>
      </c>
      <c r="R29" s="14">
        <v>3.7241714556383171E-2</v>
      </c>
      <c r="S29" s="14">
        <v>3.8187407807131901</v>
      </c>
      <c r="T29" s="15">
        <v>82.567151580214826</v>
      </c>
      <c r="U29" s="29">
        <v>482.2038780617861</v>
      </c>
    </row>
    <row r="30" spans="1:23" x14ac:dyDescent="0.2">
      <c r="B30" s="22">
        <v>-12</v>
      </c>
      <c r="C30" s="7">
        <v>-1</v>
      </c>
      <c r="D30" s="8" t="s">
        <v>31</v>
      </c>
      <c r="E30" s="8" t="s">
        <v>28</v>
      </c>
      <c r="F30" s="8" t="s">
        <v>5</v>
      </c>
      <c r="G30" s="9" t="s">
        <v>6</v>
      </c>
      <c r="H30" s="24" t="s">
        <v>48</v>
      </c>
      <c r="I30" s="24">
        <v>4.6100000000000003</v>
      </c>
      <c r="J30" s="24">
        <v>-2.35</v>
      </c>
      <c r="K30" s="24">
        <v>13.838963445673258</v>
      </c>
      <c r="L30" s="24">
        <v>7.8641319385909112</v>
      </c>
      <c r="M30" s="24">
        <v>7.7503238819588516</v>
      </c>
      <c r="N30" s="7">
        <v>247.95781314544612</v>
      </c>
      <c r="O30" s="24">
        <v>5.7869979292630624</v>
      </c>
      <c r="P30" s="25">
        <v>0.56762766546598098</v>
      </c>
      <c r="Q30" s="7">
        <v>126.55695308481982</v>
      </c>
      <c r="R30" s="24">
        <v>1.3524750225937505E-2</v>
      </c>
      <c r="S30" s="24">
        <v>3.7095630111416198</v>
      </c>
      <c r="T30" s="7">
        <v>30.774551175176793</v>
      </c>
      <c r="U30" s="26">
        <v>156.53477387259275</v>
      </c>
    </row>
    <row r="31" spans="1:23" x14ac:dyDescent="0.2">
      <c r="B31" s="22">
        <v>-12</v>
      </c>
      <c r="C31" s="7">
        <v>-1</v>
      </c>
      <c r="D31" s="8" t="s">
        <v>32</v>
      </c>
      <c r="E31" s="8" t="s">
        <v>28</v>
      </c>
      <c r="F31" s="8" t="s">
        <v>5</v>
      </c>
      <c r="G31" s="9" t="s">
        <v>6</v>
      </c>
      <c r="H31" s="24" t="s">
        <v>47</v>
      </c>
      <c r="I31" s="24">
        <v>4.2922857142857147</v>
      </c>
      <c r="J31" s="24">
        <v>-1.906428571428572</v>
      </c>
      <c r="K31" s="24"/>
      <c r="L31" s="24"/>
      <c r="M31" s="24"/>
      <c r="N31" s="7">
        <v>230.96677863532722</v>
      </c>
      <c r="O31" s="24">
        <v>6.0391657123694316</v>
      </c>
      <c r="P31" s="25">
        <v>0.54175697833016989</v>
      </c>
      <c r="Q31" s="7">
        <v>692.91660531520529</v>
      </c>
      <c r="R31" s="24">
        <v>2.7639337498991876E-2</v>
      </c>
      <c r="S31" s="24">
        <v>3.733369071566349</v>
      </c>
      <c r="T31" s="7">
        <v>46.343094096039053</v>
      </c>
      <c r="U31" s="26">
        <v>228.60580595859412</v>
      </c>
    </row>
    <row r="32" spans="1:23" x14ac:dyDescent="0.2">
      <c r="B32" s="22">
        <v>-12</v>
      </c>
      <c r="C32" s="7">
        <v>-1</v>
      </c>
      <c r="D32" s="8" t="s">
        <v>31</v>
      </c>
      <c r="E32" s="8" t="s">
        <v>28</v>
      </c>
      <c r="F32" s="8" t="s">
        <v>5</v>
      </c>
      <c r="G32" s="9" t="s">
        <v>6</v>
      </c>
      <c r="H32" s="24" t="s">
        <v>48</v>
      </c>
      <c r="I32" s="24">
        <v>4.17</v>
      </c>
      <c r="J32" s="24">
        <v>-2.68</v>
      </c>
      <c r="K32" s="24">
        <v>13.838671612086628</v>
      </c>
      <c r="L32" s="24">
        <v>7.8640909858722248</v>
      </c>
      <c r="M32" s="24">
        <v>7.7502805161679165</v>
      </c>
      <c r="N32" s="7">
        <v>218.68115398276404</v>
      </c>
      <c r="O32" s="24">
        <v>6.9815216466815118</v>
      </c>
      <c r="P32" s="25">
        <v>0.55495901890694788</v>
      </c>
      <c r="Q32" s="7">
        <v>41.750736861700972</v>
      </c>
      <c r="R32" s="24">
        <v>4.0845289244425077E-2</v>
      </c>
      <c r="S32" s="24">
        <v>3.9862565360901403</v>
      </c>
      <c r="T32" s="7">
        <v>54.056579887095232</v>
      </c>
      <c r="U32" s="26">
        <v>455.81730652618126</v>
      </c>
    </row>
    <row r="33" spans="2:21" x14ac:dyDescent="0.2">
      <c r="B33" s="22">
        <v>-12</v>
      </c>
      <c r="C33" s="7">
        <v>-1</v>
      </c>
      <c r="D33" s="8" t="s">
        <v>31</v>
      </c>
      <c r="E33" s="8" t="s">
        <v>28</v>
      </c>
      <c r="F33" s="8" t="s">
        <v>5</v>
      </c>
      <c r="G33" s="9" t="s">
        <v>6</v>
      </c>
      <c r="H33" s="24" t="s">
        <v>48</v>
      </c>
      <c r="I33" s="24">
        <v>4.1500000000000004</v>
      </c>
      <c r="J33" s="24">
        <v>-2.38</v>
      </c>
      <c r="K33" s="24">
        <v>14.032853148653102</v>
      </c>
      <c r="L33" s="24">
        <v>7.8907782890309326</v>
      </c>
      <c r="M33" s="24">
        <v>7.778437509841801</v>
      </c>
      <c r="N33" s="7">
        <v>202.00589976711763</v>
      </c>
      <c r="O33" s="24">
        <v>4.6767212714514841</v>
      </c>
      <c r="P33" s="25">
        <v>0.58818813022421546</v>
      </c>
      <c r="Q33" s="7">
        <v>38.208052703683698</v>
      </c>
      <c r="R33" s="24">
        <v>1.8851921888573681E-2</v>
      </c>
      <c r="S33" s="24">
        <v>3.444141204615446</v>
      </c>
      <c r="T33" s="7">
        <v>37.752854484310973</v>
      </c>
      <c r="U33" s="26">
        <v>257.14575766961491</v>
      </c>
    </row>
    <row r="34" spans="2:21" x14ac:dyDescent="0.2">
      <c r="B34" s="22">
        <v>-12</v>
      </c>
      <c r="C34" s="7">
        <v>-1</v>
      </c>
      <c r="D34" s="8" t="s">
        <v>31</v>
      </c>
      <c r="E34" s="8" t="s">
        <v>28</v>
      </c>
      <c r="F34" s="8" t="s">
        <v>5</v>
      </c>
      <c r="G34" s="9" t="s">
        <v>6</v>
      </c>
      <c r="H34" s="24" t="s">
        <v>48</v>
      </c>
      <c r="I34" s="24">
        <v>3.42</v>
      </c>
      <c r="J34" s="24">
        <v>-2.4700000000000002</v>
      </c>
      <c r="K34" s="24">
        <v>13.838963445673258</v>
      </c>
      <c r="L34" s="24">
        <v>7.8641319385909112</v>
      </c>
      <c r="M34" s="24">
        <v>7.7503238819588516</v>
      </c>
      <c r="N34" s="7">
        <v>211.3915933572199</v>
      </c>
      <c r="O34" s="24">
        <v>7.9546975405126856</v>
      </c>
      <c r="P34" s="25">
        <v>0.61260791269998627</v>
      </c>
      <c r="Q34" s="7">
        <v>96.800019647897457</v>
      </c>
      <c r="R34" s="24">
        <v>3.0336324101909447E-2</v>
      </c>
      <c r="S34" s="24">
        <v>4.0830108440563677</v>
      </c>
      <c r="T34" s="7">
        <v>45.760980026922113</v>
      </c>
      <c r="U34" s="26">
        <v>470.53710640489317</v>
      </c>
    </row>
    <row r="35" spans="2:21" x14ac:dyDescent="0.2">
      <c r="B35" s="22">
        <v>-10</v>
      </c>
      <c r="C35" s="7">
        <v>-0.83333333333333337</v>
      </c>
      <c r="D35" s="8" t="s">
        <v>13</v>
      </c>
      <c r="E35" s="8" t="s">
        <v>4</v>
      </c>
      <c r="F35" s="8" t="s">
        <v>5</v>
      </c>
      <c r="G35" s="9" t="s">
        <v>6</v>
      </c>
      <c r="H35" s="24" t="s">
        <v>47</v>
      </c>
      <c r="I35" s="24">
        <v>2.9182857142857141</v>
      </c>
      <c r="J35" s="24">
        <v>-2.6474285714285721</v>
      </c>
      <c r="K35" s="24">
        <v>13.771592031791457</v>
      </c>
      <c r="L35" s="24">
        <v>7.8546069440156803</v>
      </c>
      <c r="M35" s="24">
        <v>7.7402243349307929</v>
      </c>
      <c r="N35" s="7">
        <v>150.8850178854043</v>
      </c>
      <c r="O35" s="24">
        <v>5.7106994484966522</v>
      </c>
      <c r="P35" s="25">
        <v>0.57047537572758955</v>
      </c>
      <c r="Q35" s="7">
        <v>204.9610164091151</v>
      </c>
      <c r="R35" s="24">
        <v>9.4885490127881496E-3</v>
      </c>
      <c r="S35" s="24">
        <v>3.110555570525126</v>
      </c>
      <c r="T35" s="7">
        <v>8.6546841771270451</v>
      </c>
      <c r="U35" s="26">
        <v>317.46957693652297</v>
      </c>
    </row>
    <row r="36" spans="2:21" x14ac:dyDescent="0.2">
      <c r="B36" s="22">
        <v>-7</v>
      </c>
      <c r="C36" s="7">
        <v>-0.58333333333333337</v>
      </c>
      <c r="D36" s="8" t="s">
        <v>33</v>
      </c>
      <c r="E36" s="8" t="s">
        <v>28</v>
      </c>
      <c r="F36" s="8" t="s">
        <v>5</v>
      </c>
      <c r="G36" s="9" t="s">
        <v>6</v>
      </c>
      <c r="H36" s="24" t="s">
        <v>48</v>
      </c>
      <c r="I36" s="24">
        <v>4.58</v>
      </c>
      <c r="J36" s="24">
        <v>-2.2000000000000002</v>
      </c>
      <c r="K36" s="24">
        <v>14.032853148653102</v>
      </c>
      <c r="L36" s="24">
        <v>7.8907782890309326</v>
      </c>
      <c r="M36" s="24">
        <v>7.778437509841801</v>
      </c>
      <c r="N36" s="7">
        <v>190.69466416932141</v>
      </c>
      <c r="O36" s="24">
        <v>6.1142938295177851</v>
      </c>
      <c r="P36" s="25">
        <v>0.55215147672669607</v>
      </c>
      <c r="Q36" s="7">
        <v>10.174640268692121</v>
      </c>
      <c r="R36" s="24">
        <v>1.9431155877015872E-2</v>
      </c>
      <c r="S36" s="24">
        <v>3.7096328722238616</v>
      </c>
      <c r="T36" s="7">
        <v>44.922747719614996</v>
      </c>
      <c r="U36" s="26">
        <v>300.10301335244799</v>
      </c>
    </row>
    <row r="37" spans="2:21" x14ac:dyDescent="0.2">
      <c r="B37" s="22">
        <v>-7</v>
      </c>
      <c r="C37" s="7">
        <v>-0.58333333333333337</v>
      </c>
      <c r="D37" s="8" t="s">
        <v>34</v>
      </c>
      <c r="E37" s="8" t="s">
        <v>28</v>
      </c>
      <c r="F37" s="8" t="s">
        <v>5</v>
      </c>
      <c r="G37" s="9" t="s">
        <v>6</v>
      </c>
      <c r="H37" s="24" t="s">
        <v>47</v>
      </c>
      <c r="I37" s="24">
        <v>4.4702857142857138</v>
      </c>
      <c r="J37" s="24">
        <v>-2.2424285714285719</v>
      </c>
      <c r="K37" s="24">
        <v>14.037237949253377</v>
      </c>
      <c r="L37" s="24">
        <v>7.8913683843429485</v>
      </c>
      <c r="M37" s="24">
        <v>7.7790578065980478</v>
      </c>
      <c r="N37" s="7">
        <v>205.70482863410291</v>
      </c>
      <c r="O37" s="24">
        <v>6.0476505033373531</v>
      </c>
      <c r="P37" s="25">
        <v>0.61413836212607253</v>
      </c>
      <c r="Q37" s="7">
        <v>244.39206465986751</v>
      </c>
      <c r="R37" s="24">
        <v>7.5991961879774611E-2</v>
      </c>
      <c r="S37" s="24">
        <v>4.2294487206213027</v>
      </c>
      <c r="T37" s="7">
        <v>40.527055203813262</v>
      </c>
      <c r="U37" s="26">
        <v>1241.5244796175998</v>
      </c>
    </row>
    <row r="38" spans="2:21" x14ac:dyDescent="0.2">
      <c r="B38" s="22">
        <v>-7</v>
      </c>
      <c r="C38" s="7">
        <v>-0.58333333333333337</v>
      </c>
      <c r="D38" s="8" t="s">
        <v>33</v>
      </c>
      <c r="E38" s="8" t="s">
        <v>28</v>
      </c>
      <c r="F38" s="8" t="s">
        <v>5</v>
      </c>
      <c r="G38" s="9" t="s">
        <v>6</v>
      </c>
      <c r="H38" s="24" t="s">
        <v>48</v>
      </c>
      <c r="I38" s="24">
        <v>4.3099999999999996</v>
      </c>
      <c r="J38" s="24">
        <v>-2.4</v>
      </c>
      <c r="K38" s="24">
        <v>14.093795457291058</v>
      </c>
      <c r="L38" s="24">
        <v>7.8989324178777087</v>
      </c>
      <c r="M38" s="24">
        <v>7.7870003246496537</v>
      </c>
      <c r="N38" s="7">
        <v>190.2602706798381</v>
      </c>
      <c r="O38" s="24">
        <v>6.4527649410308037</v>
      </c>
      <c r="P38" s="25">
        <v>0.55806614605995153</v>
      </c>
      <c r="Q38" s="7">
        <v>17.551823288135889</v>
      </c>
      <c r="R38" s="24">
        <v>1.4954316172664883E-2</v>
      </c>
      <c r="S38" s="24">
        <v>3.8080233715436176</v>
      </c>
      <c r="T38" s="7">
        <v>38.647664864900356</v>
      </c>
      <c r="U38" s="26">
        <v>297.42170771038747</v>
      </c>
    </row>
    <row r="39" spans="2:21" x14ac:dyDescent="0.2">
      <c r="B39" s="22">
        <v>-5</v>
      </c>
      <c r="C39" s="7">
        <v>-0.41666666666666669</v>
      </c>
      <c r="D39" s="8" t="s">
        <v>33</v>
      </c>
      <c r="E39" s="8" t="s">
        <v>28</v>
      </c>
      <c r="F39" s="8" t="s">
        <v>5</v>
      </c>
      <c r="G39" s="9" t="s">
        <v>6</v>
      </c>
      <c r="H39" s="24" t="s">
        <v>48</v>
      </c>
      <c r="I39" s="24">
        <v>3.46</v>
      </c>
      <c r="J39" s="24">
        <v>-2.42</v>
      </c>
      <c r="K39" s="24">
        <v>14.093795457291058</v>
      </c>
      <c r="L39" s="24">
        <v>7.8989324178777087</v>
      </c>
      <c r="M39" s="24">
        <v>7.7870003246496537</v>
      </c>
      <c r="N39" s="7">
        <v>213.91221316254891</v>
      </c>
      <c r="O39" s="24">
        <v>6.9710723574158644</v>
      </c>
      <c r="P39" s="25">
        <v>0.59979361409516818</v>
      </c>
      <c r="Q39" s="7">
        <v>92.955689694860368</v>
      </c>
      <c r="R39" s="24">
        <v>5.9586521320205033E-2</v>
      </c>
      <c r="S39" s="24">
        <v>4.3594308224621559</v>
      </c>
      <c r="T39" s="7">
        <v>36.003210209819031</v>
      </c>
      <c r="U39" s="26">
        <v>470.50564295214895</v>
      </c>
    </row>
    <row r="40" spans="2:21" x14ac:dyDescent="0.2">
      <c r="B40" s="22">
        <v>-5</v>
      </c>
      <c r="C40" s="7">
        <v>-0.41666666666666669</v>
      </c>
      <c r="D40" s="8" t="s">
        <v>35</v>
      </c>
      <c r="E40" s="8" t="s">
        <v>28</v>
      </c>
      <c r="F40" s="8" t="s">
        <v>5</v>
      </c>
      <c r="G40" s="9" t="s">
        <v>6</v>
      </c>
      <c r="H40" s="24" t="s">
        <v>47</v>
      </c>
      <c r="I40" s="24">
        <v>2.2052857142857141</v>
      </c>
      <c r="J40" s="24">
        <v>-2.7444285714285721</v>
      </c>
      <c r="K40" s="24">
        <v>13.615195700221406</v>
      </c>
      <c r="L40" s="24">
        <v>7.8319227576962325</v>
      </c>
      <c r="M40" s="24">
        <v>7.7160622917695036</v>
      </c>
      <c r="N40" s="7">
        <v>184.91090803787665</v>
      </c>
      <c r="O40" s="24">
        <v>5.1679580309072577</v>
      </c>
      <c r="P40" s="25">
        <v>0.60022986985989024</v>
      </c>
      <c r="Q40" s="7">
        <v>413.09002804197974</v>
      </c>
      <c r="R40" s="24">
        <v>1.7480463964078978E-2</v>
      </c>
      <c r="S40" s="24">
        <v>3.1731366224443693</v>
      </c>
      <c r="T40" s="7">
        <v>20.93722901452054</v>
      </c>
      <c r="U40" s="26">
        <v>131.13982331802015</v>
      </c>
    </row>
    <row r="41" spans="2:21" x14ac:dyDescent="0.2">
      <c r="B41" s="22">
        <v>-4</v>
      </c>
      <c r="C41" s="7">
        <v>-0.33333333333333337</v>
      </c>
      <c r="D41" s="8" t="s">
        <v>14</v>
      </c>
      <c r="E41" s="8" t="s">
        <v>4</v>
      </c>
      <c r="F41" s="8" t="s">
        <v>5</v>
      </c>
      <c r="G41" s="9" t="s">
        <v>6</v>
      </c>
      <c r="H41" s="24" t="s">
        <v>47</v>
      </c>
      <c r="I41" s="24">
        <v>2.4942857142857142</v>
      </c>
      <c r="J41" s="24">
        <v>-3.5064285714285721</v>
      </c>
      <c r="K41" s="24">
        <v>13.189492728152841</v>
      </c>
      <c r="L41" s="24">
        <v>7.7655442514790263</v>
      </c>
      <c r="M41" s="24">
        <v>7.6444201076768934</v>
      </c>
      <c r="N41" s="7">
        <v>141.91298768149832</v>
      </c>
      <c r="O41" s="24">
        <v>7.6692689066886857</v>
      </c>
      <c r="P41" s="25">
        <v>0.57747520121455331</v>
      </c>
      <c r="Q41" s="7">
        <v>99.062477968644188</v>
      </c>
      <c r="R41" s="24">
        <v>1.1208654346560298E-2</v>
      </c>
      <c r="S41" s="24">
        <v>3.2699231214981488</v>
      </c>
      <c r="T41" s="7">
        <v>56.050741696445897</v>
      </c>
      <c r="U41" s="26">
        <v>197.35352959670584</v>
      </c>
    </row>
    <row r="42" spans="2:21" x14ac:dyDescent="0.2">
      <c r="B42" s="22">
        <v>-4</v>
      </c>
      <c r="C42" s="7">
        <v>-0.33333333333333337</v>
      </c>
      <c r="D42" s="8" t="s">
        <v>14</v>
      </c>
      <c r="E42" s="8" t="s">
        <v>4</v>
      </c>
      <c r="F42" s="8" t="s">
        <v>5</v>
      </c>
      <c r="G42" s="9" t="s">
        <v>6</v>
      </c>
      <c r="H42" s="24" t="s">
        <v>47</v>
      </c>
      <c r="I42" s="24">
        <v>1.716285714285714</v>
      </c>
      <c r="J42" s="24">
        <v>-3.999428571428572</v>
      </c>
      <c r="K42" s="24"/>
      <c r="L42" s="24"/>
      <c r="M42" s="24"/>
      <c r="N42" s="7">
        <v>179.29815856898392</v>
      </c>
      <c r="O42" s="24">
        <v>11.121575765249512</v>
      </c>
      <c r="P42" s="25">
        <v>0.56774836986108423</v>
      </c>
      <c r="Q42" s="7">
        <v>2819.6652441800779</v>
      </c>
      <c r="R42" s="24">
        <v>0.78685139986259156</v>
      </c>
      <c r="S42" s="24">
        <v>3.3229987625255575</v>
      </c>
      <c r="T42" s="7">
        <v>82.813017615153811</v>
      </c>
      <c r="U42" s="26">
        <v>1210.1278303940933</v>
      </c>
    </row>
    <row r="43" spans="2:21" x14ac:dyDescent="0.2">
      <c r="B43" s="22">
        <v>-1</v>
      </c>
      <c r="C43" s="7">
        <v>-8.3333333333333343E-2</v>
      </c>
      <c r="D43" s="8" t="s">
        <v>36</v>
      </c>
      <c r="E43" s="8" t="s">
        <v>28</v>
      </c>
      <c r="F43" s="8" t="s">
        <v>5</v>
      </c>
      <c r="G43" s="9" t="s">
        <v>6</v>
      </c>
      <c r="H43" s="24" t="s">
        <v>48</v>
      </c>
      <c r="I43" s="24">
        <v>3.03</v>
      </c>
      <c r="J43" s="24">
        <v>-3.04</v>
      </c>
      <c r="K43" s="24">
        <v>14.054139927721421</v>
      </c>
      <c r="L43" s="24">
        <v>7.8936380336002649</v>
      </c>
      <c r="M43" s="24">
        <v>7.7814427056203277</v>
      </c>
      <c r="N43" s="7">
        <v>201.69054985277361</v>
      </c>
      <c r="O43" s="24">
        <v>5.0151308770923162</v>
      </c>
      <c r="P43" s="25">
        <v>0.59005745203374449</v>
      </c>
      <c r="Q43" s="7">
        <v>92.293031227041482</v>
      </c>
      <c r="R43" s="24">
        <v>6.4123517479458367E-2</v>
      </c>
      <c r="S43" s="24">
        <v>4.322406065739246</v>
      </c>
      <c r="T43" s="7">
        <v>68.59301502384956</v>
      </c>
      <c r="U43" s="26">
        <v>228.94295011663849</v>
      </c>
    </row>
    <row r="44" spans="2:21" x14ac:dyDescent="0.2">
      <c r="B44" s="22">
        <v>-1</v>
      </c>
      <c r="C44" s="7">
        <v>-8.3333333333333343E-2</v>
      </c>
      <c r="D44" s="8" t="s">
        <v>37</v>
      </c>
      <c r="E44" s="8" t="s">
        <v>28</v>
      </c>
      <c r="F44" s="8" t="s">
        <v>5</v>
      </c>
      <c r="G44" s="9" t="s">
        <v>6</v>
      </c>
      <c r="H44" s="24" t="s">
        <v>48</v>
      </c>
      <c r="I44" s="24">
        <v>3.03</v>
      </c>
      <c r="J44" s="24">
        <v>-2.98</v>
      </c>
      <c r="K44" s="24">
        <v>14.054139927721421</v>
      </c>
      <c r="L44" s="24">
        <v>7.8936380336002649</v>
      </c>
      <c r="M44" s="24">
        <v>7.7814427056203277</v>
      </c>
      <c r="N44" s="7">
        <v>172.98906342647376</v>
      </c>
      <c r="O44" s="24">
        <v>6.4984996129074526</v>
      </c>
      <c r="P44" s="25">
        <v>0.5597463621351455</v>
      </c>
      <c r="Q44" s="7">
        <v>310.51443824050915</v>
      </c>
      <c r="R44" s="24">
        <v>0.13116566273695321</v>
      </c>
      <c r="S44" s="24">
        <v>3.0315084998789401</v>
      </c>
      <c r="T44" s="7">
        <v>34.482123375143907</v>
      </c>
      <c r="U44" s="26">
        <v>336.48344727686043</v>
      </c>
    </row>
    <row r="45" spans="2:21" x14ac:dyDescent="0.2">
      <c r="B45" s="22">
        <v>-1</v>
      </c>
      <c r="C45" s="7">
        <v>-8.3333333333333343E-2</v>
      </c>
      <c r="D45" s="8" t="s">
        <v>37</v>
      </c>
      <c r="E45" s="8" t="s">
        <v>28</v>
      </c>
      <c r="F45" s="8" t="s">
        <v>5</v>
      </c>
      <c r="G45" s="9" t="s">
        <v>6</v>
      </c>
      <c r="H45" s="24" t="s">
        <v>48</v>
      </c>
      <c r="I45" s="24">
        <v>2.74</v>
      </c>
      <c r="J45" s="24">
        <v>-2.62</v>
      </c>
      <c r="K45" s="24">
        <v>13.971002816564049</v>
      </c>
      <c r="L45" s="24">
        <v>7.8823971085474778</v>
      </c>
      <c r="M45" s="24">
        <v>7.7696167494121635</v>
      </c>
      <c r="N45" s="7">
        <v>180.64362082014</v>
      </c>
      <c r="O45" s="24">
        <v>4.8808610787888131</v>
      </c>
      <c r="P45" s="25">
        <v>0.56913275828799381</v>
      </c>
      <c r="Q45" s="7">
        <v>184.57921536414185</v>
      </c>
      <c r="R45" s="24">
        <v>5.4410066913834175E-2</v>
      </c>
      <c r="S45" s="24">
        <v>3.2455485399276589</v>
      </c>
      <c r="T45" s="7">
        <v>15.992607887327184</v>
      </c>
      <c r="U45" s="26">
        <v>143.97407654494302</v>
      </c>
    </row>
    <row r="46" spans="2:21" x14ac:dyDescent="0.2">
      <c r="B46" s="22">
        <v>0</v>
      </c>
      <c r="C46" s="7">
        <v>0</v>
      </c>
      <c r="D46" s="8" t="s">
        <v>35</v>
      </c>
      <c r="E46" s="8" t="s">
        <v>28</v>
      </c>
      <c r="F46" s="8" t="s">
        <v>5</v>
      </c>
      <c r="G46" s="9" t="s">
        <v>6</v>
      </c>
      <c r="H46" s="24" t="s">
        <v>47</v>
      </c>
      <c r="I46" s="24">
        <v>1.915285714285714</v>
      </c>
      <c r="J46" s="24">
        <v>-3.878428571428572</v>
      </c>
      <c r="K46" s="24"/>
      <c r="L46" s="24"/>
      <c r="M46" s="24"/>
      <c r="N46" s="7">
        <v>167.17339845795493</v>
      </c>
      <c r="O46" s="24">
        <v>8.4290335944487254</v>
      </c>
      <c r="P46" s="25">
        <v>0.51033609839711702</v>
      </c>
      <c r="Q46" s="7">
        <v>3774.1574144008373</v>
      </c>
      <c r="R46" s="24">
        <v>0.43858249681725037</v>
      </c>
      <c r="S46" s="24">
        <v>2.6886328024731503</v>
      </c>
      <c r="T46" s="7">
        <v>110.46007831411153</v>
      </c>
      <c r="U46" s="26">
        <v>1192.3530975719566</v>
      </c>
    </row>
    <row r="47" spans="2:21" x14ac:dyDescent="0.2">
      <c r="B47" s="22">
        <v>3</v>
      </c>
      <c r="C47" s="7">
        <v>4</v>
      </c>
      <c r="D47" s="8" t="s">
        <v>15</v>
      </c>
      <c r="E47" s="8" t="s">
        <v>4</v>
      </c>
      <c r="F47" s="8" t="s">
        <v>5</v>
      </c>
      <c r="G47" s="9" t="s">
        <v>6</v>
      </c>
      <c r="H47" s="24" t="s">
        <v>48</v>
      </c>
      <c r="I47" s="24">
        <v>0.95</v>
      </c>
      <c r="J47" s="24"/>
      <c r="K47" s="24">
        <v>12.930937408685894</v>
      </c>
      <c r="L47" s="24">
        <v>7.7212625176667142</v>
      </c>
      <c r="M47" s="24">
        <v>7.595778961041427</v>
      </c>
      <c r="N47" s="7">
        <v>84.811731854801351</v>
      </c>
      <c r="O47" s="24">
        <v>11.990932962937938</v>
      </c>
      <c r="P47" s="25">
        <v>0.47803643900619286</v>
      </c>
      <c r="Q47" s="7">
        <v>29.792007171755319</v>
      </c>
      <c r="R47" s="24">
        <v>0.10844038263504036</v>
      </c>
      <c r="S47" s="24">
        <v>0.18083751311460886</v>
      </c>
      <c r="T47" s="7">
        <v>384.40520722705713</v>
      </c>
      <c r="U47" s="26">
        <v>1730.6809694859792</v>
      </c>
    </row>
    <row r="48" spans="2:21" x14ac:dyDescent="0.2">
      <c r="B48" s="22">
        <v>7</v>
      </c>
      <c r="C48" s="7">
        <v>5</v>
      </c>
      <c r="D48" s="8" t="s">
        <v>38</v>
      </c>
      <c r="E48" s="8" t="s">
        <v>28</v>
      </c>
      <c r="F48" s="8" t="s">
        <v>5</v>
      </c>
      <c r="G48" s="9" t="s">
        <v>18</v>
      </c>
      <c r="H48" s="24" t="s">
        <v>48</v>
      </c>
      <c r="I48" s="24">
        <v>0.96</v>
      </c>
      <c r="J48" s="24">
        <v>-4.12</v>
      </c>
      <c r="K48" s="24">
        <v>13.971002816564049</v>
      </c>
      <c r="L48" s="24">
        <v>7.8823971085474778</v>
      </c>
      <c r="M48" s="24">
        <v>7.7696167494121635</v>
      </c>
      <c r="N48" s="7">
        <v>220.75897854681628</v>
      </c>
      <c r="O48" s="24">
        <v>7.4653221876270814</v>
      </c>
      <c r="P48" s="25">
        <v>0.57561137494992065</v>
      </c>
      <c r="Q48" s="7">
        <v>510.95538269269053</v>
      </c>
      <c r="R48" s="24">
        <v>0.24669536105053</v>
      </c>
      <c r="S48" s="24">
        <v>3.6940568264319604</v>
      </c>
      <c r="T48" s="7">
        <v>78.62448915922549</v>
      </c>
      <c r="U48" s="26">
        <v>867.93889308945336</v>
      </c>
    </row>
    <row r="49" spans="2:21" x14ac:dyDescent="0.2">
      <c r="B49" s="22">
        <v>7</v>
      </c>
      <c r="C49" s="7">
        <v>5</v>
      </c>
      <c r="D49" s="8" t="s">
        <v>38</v>
      </c>
      <c r="E49" s="8" t="s">
        <v>28</v>
      </c>
      <c r="F49" s="8" t="s">
        <v>5</v>
      </c>
      <c r="G49" s="9" t="s">
        <v>18</v>
      </c>
      <c r="H49" s="24" t="s">
        <v>48</v>
      </c>
      <c r="I49" s="24">
        <v>-0.1</v>
      </c>
      <c r="J49" s="24">
        <v>-3.92</v>
      </c>
      <c r="K49" s="24">
        <v>13.756320869481753</v>
      </c>
      <c r="L49" s="24">
        <v>7.8524278077365492</v>
      </c>
      <c r="M49" s="24">
        <v>7.7379099713337656</v>
      </c>
      <c r="N49" s="7">
        <v>200.02899017453834</v>
      </c>
      <c r="O49" s="24">
        <v>5.1374358882806375</v>
      </c>
      <c r="P49" s="25">
        <v>0.6511591591304593</v>
      </c>
      <c r="Q49" s="7">
        <v>196.34151254514506</v>
      </c>
      <c r="R49" s="24">
        <v>3.7790330001791141E-2</v>
      </c>
      <c r="S49" s="24">
        <v>4.7582285185129232</v>
      </c>
      <c r="T49" s="7">
        <v>32.045335268559789</v>
      </c>
      <c r="U49" s="26">
        <v>238.07324000673376</v>
      </c>
    </row>
    <row r="50" spans="2:21" x14ac:dyDescent="0.2">
      <c r="B50" s="22">
        <v>10</v>
      </c>
      <c r="C50" s="7">
        <v>5.75</v>
      </c>
      <c r="D50" s="8" t="s">
        <v>39</v>
      </c>
      <c r="E50" s="8" t="s">
        <v>28</v>
      </c>
      <c r="F50" s="8" t="s">
        <v>5</v>
      </c>
      <c r="G50" s="9" t="s">
        <v>18</v>
      </c>
      <c r="H50" s="24" t="s">
        <v>47</v>
      </c>
      <c r="I50" s="24">
        <v>0.94528571428571406</v>
      </c>
      <c r="J50" s="24">
        <v>-3.8274285714285718</v>
      </c>
      <c r="K50" s="24"/>
      <c r="L50" s="24"/>
      <c r="M50" s="24"/>
      <c r="N50" s="7">
        <v>128.62400265566066</v>
      </c>
      <c r="O50" s="24">
        <v>4.0998991741659205</v>
      </c>
      <c r="P50" s="25">
        <v>0.57980028436068287</v>
      </c>
      <c r="Q50" s="7">
        <v>68.878344993429977</v>
      </c>
      <c r="R50" s="24">
        <v>3.9501349609559915E-2</v>
      </c>
      <c r="S50" s="24">
        <v>2.501433111646155</v>
      </c>
      <c r="T50" s="7">
        <v>32.278885267644291</v>
      </c>
      <c r="U50" s="26">
        <v>176.71455612660463</v>
      </c>
    </row>
    <row r="51" spans="2:21" x14ac:dyDescent="0.2">
      <c r="B51" s="22">
        <v>15</v>
      </c>
      <c r="C51" s="7">
        <v>7</v>
      </c>
      <c r="D51" s="8" t="s">
        <v>16</v>
      </c>
      <c r="E51" s="8" t="s">
        <v>4</v>
      </c>
      <c r="F51" s="8" t="s">
        <v>19</v>
      </c>
      <c r="G51" s="9" t="s">
        <v>21</v>
      </c>
      <c r="H51" s="24" t="s">
        <v>47</v>
      </c>
      <c r="I51" s="24">
        <v>1.385285714285714</v>
      </c>
      <c r="J51" s="24">
        <v>-6.7004285714285716</v>
      </c>
      <c r="K51" s="24"/>
      <c r="L51" s="24"/>
      <c r="M51" s="24"/>
      <c r="N51" s="7">
        <v>147.56756245779411</v>
      </c>
      <c r="O51" s="24">
        <v>17.738205672831697</v>
      </c>
      <c r="P51" s="25">
        <v>0.34487503522238855</v>
      </c>
      <c r="Q51" s="7">
        <v>806.18</v>
      </c>
      <c r="R51" s="24">
        <v>1.0606584768572398</v>
      </c>
      <c r="S51" s="24">
        <v>0.91023902723567374</v>
      </c>
      <c r="T51" s="7">
        <v>270.27808560031701</v>
      </c>
      <c r="U51" s="26">
        <v>1105.0547504206188</v>
      </c>
    </row>
    <row r="52" spans="2:21" x14ac:dyDescent="0.2">
      <c r="B52" s="22">
        <v>15</v>
      </c>
      <c r="C52" s="7">
        <v>7</v>
      </c>
      <c r="D52" s="8" t="s">
        <v>16</v>
      </c>
      <c r="E52" s="8" t="s">
        <v>4</v>
      </c>
      <c r="F52" s="8" t="s">
        <v>19</v>
      </c>
      <c r="G52" s="9" t="s">
        <v>20</v>
      </c>
      <c r="H52" s="24" t="s">
        <v>47</v>
      </c>
      <c r="I52" s="24">
        <v>1.325285714285714</v>
      </c>
      <c r="J52" s="24">
        <v>-6.664428571428572</v>
      </c>
      <c r="K52" s="24"/>
      <c r="L52" s="24"/>
      <c r="M52" s="24"/>
      <c r="N52" s="7">
        <v>74.863647737927295</v>
      </c>
      <c r="O52" s="24">
        <v>14.443228837610329</v>
      </c>
      <c r="P52" s="25">
        <v>0.36483915588101262</v>
      </c>
      <c r="Q52" s="7">
        <v>5086.0817107040994</v>
      </c>
      <c r="R52" s="24">
        <v>0.76408887617194943</v>
      </c>
      <c r="S52" s="24">
        <v>0.68923686345421264</v>
      </c>
      <c r="T52" s="7">
        <v>311.71541418947413</v>
      </c>
      <c r="U52" s="26">
        <v>8489.269284938362</v>
      </c>
    </row>
    <row r="53" spans="2:21" x14ac:dyDescent="0.2">
      <c r="B53" s="22">
        <v>15</v>
      </c>
      <c r="C53" s="7">
        <v>7</v>
      </c>
      <c r="D53" s="8" t="s">
        <v>16</v>
      </c>
      <c r="E53" s="8" t="s">
        <v>4</v>
      </c>
      <c r="F53" s="8" t="s">
        <v>19</v>
      </c>
      <c r="G53" s="9" t="s">
        <v>20</v>
      </c>
      <c r="H53" s="24" t="s">
        <v>47</v>
      </c>
      <c r="I53" s="24">
        <v>0.995285714285714</v>
      </c>
      <c r="J53" s="24">
        <v>-6.8174285714285716</v>
      </c>
      <c r="K53" s="24"/>
      <c r="L53" s="24"/>
      <c r="M53" s="24"/>
      <c r="N53" s="7">
        <v>332.98688081090376</v>
      </c>
      <c r="O53" s="24">
        <v>13.232287191787876</v>
      </c>
      <c r="P53" s="25">
        <v>0.60268733618902948</v>
      </c>
      <c r="Q53" s="7">
        <v>4141.9486535312444</v>
      </c>
      <c r="R53" s="24">
        <v>0.50611019622708975</v>
      </c>
      <c r="S53" s="24">
        <v>3.2645070181745885</v>
      </c>
      <c r="T53" s="7">
        <v>170.20447574358084</v>
      </c>
      <c r="U53" s="26">
        <v>2806.5861097305951</v>
      </c>
    </row>
    <row r="54" spans="2:21" x14ac:dyDescent="0.2">
      <c r="B54" s="22">
        <v>15</v>
      </c>
      <c r="C54" s="7">
        <v>7</v>
      </c>
      <c r="D54" s="8" t="s">
        <v>16</v>
      </c>
      <c r="E54" s="8" t="s">
        <v>4</v>
      </c>
      <c r="F54" s="8" t="s">
        <v>5</v>
      </c>
      <c r="G54" s="9" t="s">
        <v>18</v>
      </c>
      <c r="H54" s="24" t="s">
        <v>47</v>
      </c>
      <c r="I54" s="24">
        <v>0.92628571428571405</v>
      </c>
      <c r="J54" s="24">
        <v>-5.3694285714285721</v>
      </c>
      <c r="K54" s="24">
        <v>12.793012204156629</v>
      </c>
      <c r="L54" s="24">
        <v>7.6961628040696759</v>
      </c>
      <c r="M54" s="24">
        <v>7.5678771485162537</v>
      </c>
      <c r="N54" s="7">
        <v>88.105838015498023</v>
      </c>
      <c r="O54" s="24">
        <v>10.249798778155625</v>
      </c>
      <c r="P54" s="25">
        <v>0.32991586044268711</v>
      </c>
      <c r="Q54" s="7">
        <v>542.83003375056762</v>
      </c>
      <c r="R54" s="24">
        <v>0.39085808937683253</v>
      </c>
      <c r="S54" s="24">
        <v>0.90297806714573581</v>
      </c>
      <c r="T54" s="7">
        <v>276.0744042887676</v>
      </c>
      <c r="U54" s="26">
        <v>1168.5638061757822</v>
      </c>
    </row>
    <row r="55" spans="2:21" x14ac:dyDescent="0.2">
      <c r="B55" s="22">
        <v>15</v>
      </c>
      <c r="C55" s="7">
        <v>7</v>
      </c>
      <c r="D55" s="8" t="s">
        <v>16</v>
      </c>
      <c r="E55" s="8" t="s">
        <v>4</v>
      </c>
      <c r="F55" s="8" t="s">
        <v>5</v>
      </c>
      <c r="G55" s="9" t="s">
        <v>17</v>
      </c>
      <c r="H55" s="24" t="s">
        <v>47</v>
      </c>
      <c r="I55" s="24">
        <v>0.61628571428571399</v>
      </c>
      <c r="J55" s="24">
        <v>-3.3084285714285722</v>
      </c>
      <c r="K55" s="24">
        <v>13.462085614615816</v>
      </c>
      <c r="L55" s="24">
        <v>7.8088794159683328</v>
      </c>
      <c r="M55" s="24">
        <v>7.6913547019474384</v>
      </c>
      <c r="N55" s="7">
        <v>164.78031329547227</v>
      </c>
      <c r="O55" s="24">
        <v>13.470069268191546</v>
      </c>
      <c r="P55" s="25">
        <v>0.51140650403457399</v>
      </c>
      <c r="Q55" s="7">
        <v>3868.9893671547266</v>
      </c>
      <c r="R55" s="24">
        <v>0.54095629472886575</v>
      </c>
      <c r="S55" s="24">
        <v>2.8548989429371034</v>
      </c>
      <c r="T55" s="7">
        <v>175.07660865961893</v>
      </c>
      <c r="U55" s="26">
        <v>2157.3306502632518</v>
      </c>
    </row>
    <row r="56" spans="2:21" x14ac:dyDescent="0.2">
      <c r="B56" s="22">
        <v>15</v>
      </c>
      <c r="C56" s="7">
        <v>7</v>
      </c>
      <c r="D56" s="8" t="s">
        <v>16</v>
      </c>
      <c r="E56" s="8" t="s">
        <v>4</v>
      </c>
      <c r="F56" s="8" t="s">
        <v>5</v>
      </c>
      <c r="G56" s="9" t="s">
        <v>18</v>
      </c>
      <c r="H56" s="24" t="s">
        <v>47</v>
      </c>
      <c r="I56" s="24">
        <v>0.38428571428571406</v>
      </c>
      <c r="J56" s="24">
        <v>-5.3154285714285718</v>
      </c>
      <c r="K56" s="24">
        <v>13.06622641048194</v>
      </c>
      <c r="L56" s="24">
        <v>7.7448544723878756</v>
      </c>
      <c r="M56" s="24">
        <v>7.6217830169798821</v>
      </c>
      <c r="N56" s="7">
        <v>143.03507640688451</v>
      </c>
      <c r="O56" s="24">
        <v>3.8030508627516348</v>
      </c>
      <c r="P56" s="25">
        <v>0.58641877654760544</v>
      </c>
      <c r="Q56" s="7">
        <v>122.29520721297291</v>
      </c>
      <c r="R56" s="24">
        <v>4.3922382052159342E-3</v>
      </c>
      <c r="S56" s="24">
        <v>2.6025332492665534</v>
      </c>
      <c r="T56" s="7">
        <v>6.5312623181461342</v>
      </c>
      <c r="U56" s="26">
        <v>46.526825145505235</v>
      </c>
    </row>
    <row r="57" spans="2:21" x14ac:dyDescent="0.2">
      <c r="B57" s="22">
        <v>15</v>
      </c>
      <c r="C57" s="7">
        <v>7</v>
      </c>
      <c r="D57" s="8" t="s">
        <v>40</v>
      </c>
      <c r="E57" s="8" t="s">
        <v>28</v>
      </c>
      <c r="F57" s="8" t="s">
        <v>5</v>
      </c>
      <c r="G57" s="9" t="s">
        <v>17</v>
      </c>
      <c r="H57" s="24" t="s">
        <v>47</v>
      </c>
      <c r="I57" s="24">
        <v>-0.12671428571428597</v>
      </c>
      <c r="J57" s="24">
        <v>-3.2994285714285718</v>
      </c>
      <c r="K57" s="24"/>
      <c r="L57" s="24"/>
      <c r="M57" s="24"/>
      <c r="N57" s="7">
        <v>168.83971894972072</v>
      </c>
      <c r="O57" s="24">
        <v>4.5703787295657996</v>
      </c>
      <c r="P57" s="25">
        <v>0.5853605128001913</v>
      </c>
      <c r="Q57" s="7">
        <v>1028.7331151629687</v>
      </c>
      <c r="R57" s="24">
        <v>2.0981452627338831E-2</v>
      </c>
      <c r="S57" s="24">
        <v>2.7392658849424008</v>
      </c>
      <c r="T57" s="7">
        <v>37.856047736857093</v>
      </c>
      <c r="U57" s="26">
        <v>473.640144795026</v>
      </c>
    </row>
    <row r="58" spans="2:21" x14ac:dyDescent="0.2">
      <c r="B58" s="22">
        <v>240</v>
      </c>
      <c r="C58" s="7">
        <v>52</v>
      </c>
      <c r="D58" s="8" t="s">
        <v>22</v>
      </c>
      <c r="E58" s="8" t="s">
        <v>23</v>
      </c>
      <c r="F58" s="8" t="s">
        <v>5</v>
      </c>
      <c r="G58" s="9" t="s">
        <v>24</v>
      </c>
      <c r="H58" s="24" t="s">
        <v>47</v>
      </c>
      <c r="I58" s="24">
        <v>0.72528571428571409</v>
      </c>
      <c r="J58" s="24">
        <v>-7.0964285714285715</v>
      </c>
      <c r="K58" s="24">
        <v>11.152021283102776</v>
      </c>
      <c r="L58" s="24">
        <v>7.2388529779186088</v>
      </c>
      <c r="M58" s="24">
        <v>6.9875658586458513</v>
      </c>
      <c r="N58" s="7">
        <v>22.008059124688458</v>
      </c>
      <c r="O58" s="24">
        <v>17.28518667179566</v>
      </c>
      <c r="P58" s="25">
        <v>0.28833974326996803</v>
      </c>
      <c r="Q58" s="7">
        <v>303.55</v>
      </c>
      <c r="R58" s="24">
        <v>0.14545296496110022</v>
      </c>
      <c r="S58" s="24">
        <v>1.3081910810592015</v>
      </c>
      <c r="T58" s="7">
        <v>251.71904583302296</v>
      </c>
      <c r="U58" s="26">
        <v>1294.5882025228534</v>
      </c>
    </row>
    <row r="59" spans="2:21" x14ac:dyDescent="0.2">
      <c r="B59" s="22">
        <v>240</v>
      </c>
      <c r="C59" s="7">
        <v>52</v>
      </c>
      <c r="D59" s="8" t="s">
        <v>22</v>
      </c>
      <c r="E59" s="8" t="s">
        <v>23</v>
      </c>
      <c r="F59" s="8" t="s">
        <v>5</v>
      </c>
      <c r="G59" s="9" t="s">
        <v>24</v>
      </c>
      <c r="H59" s="24" t="s">
        <v>47</v>
      </c>
      <c r="I59" s="24">
        <v>0.69928571428571407</v>
      </c>
      <c r="J59" s="24">
        <v>-6.5244285714285724</v>
      </c>
      <c r="K59" s="24">
        <v>11.381205774640302</v>
      </c>
      <c r="L59" s="24">
        <v>7.3336311823867151</v>
      </c>
      <c r="M59" s="24">
        <v>7.1245794320824274</v>
      </c>
      <c r="N59" s="7">
        <v>68.22275361508062</v>
      </c>
      <c r="O59" s="24">
        <v>21.496037273236276</v>
      </c>
      <c r="P59" s="25">
        <v>0.33076620600251255</v>
      </c>
      <c r="Q59" s="7">
        <v>830.42</v>
      </c>
      <c r="R59" s="24">
        <v>0.25319623407049918</v>
      </c>
      <c r="S59" s="24">
        <v>2.6241531629398409</v>
      </c>
      <c r="T59" s="7">
        <v>222.98318991456313</v>
      </c>
      <c r="U59" s="26">
        <v>1368.5472779897032</v>
      </c>
    </row>
    <row r="60" spans="2:21" x14ac:dyDescent="0.2">
      <c r="B60" s="22">
        <v>260</v>
      </c>
      <c r="C60" s="7">
        <v>56</v>
      </c>
      <c r="D60" s="8" t="s">
        <v>25</v>
      </c>
      <c r="E60" s="8" t="s">
        <v>23</v>
      </c>
      <c r="F60" s="8" t="s">
        <v>19</v>
      </c>
      <c r="G60" s="9" t="s">
        <v>26</v>
      </c>
      <c r="H60" s="24" t="s">
        <v>47</v>
      </c>
      <c r="I60" s="24">
        <v>0.61728571428571399</v>
      </c>
      <c r="J60" s="24">
        <v>-6.7124285714285721</v>
      </c>
      <c r="K60" s="24"/>
      <c r="L60" s="24"/>
      <c r="M60" s="24"/>
      <c r="N60" s="7"/>
      <c r="O60" s="24"/>
      <c r="P60" s="25"/>
      <c r="Q60" s="7"/>
      <c r="R60" s="24"/>
      <c r="S60" s="24"/>
      <c r="T60" s="7"/>
      <c r="U60" s="26"/>
    </row>
    <row r="61" spans="2:21" x14ac:dyDescent="0.2">
      <c r="B61" s="22">
        <v>260</v>
      </c>
      <c r="C61" s="7">
        <v>56</v>
      </c>
      <c r="D61" s="8" t="s">
        <v>25</v>
      </c>
      <c r="E61" s="8" t="s">
        <v>23</v>
      </c>
      <c r="F61" s="8" t="s">
        <v>19</v>
      </c>
      <c r="G61" s="9" t="s">
        <v>26</v>
      </c>
      <c r="H61" s="24" t="s">
        <v>47</v>
      </c>
      <c r="I61" s="24">
        <v>0.21928571428571403</v>
      </c>
      <c r="J61" s="24">
        <v>-6.1574285714285724</v>
      </c>
      <c r="K61" s="24">
        <v>12.344513399161205</v>
      </c>
      <c r="L61" s="24">
        <v>7.6056844469130915</v>
      </c>
      <c r="M61" s="24">
        <v>7.4650432320696183</v>
      </c>
      <c r="N61" s="7">
        <v>175.23282161968791</v>
      </c>
      <c r="O61" s="24">
        <v>19.376505308860601</v>
      </c>
      <c r="P61" s="25">
        <v>0.54925056559239915</v>
      </c>
      <c r="Q61" s="7">
        <v>994.32</v>
      </c>
      <c r="R61" s="24">
        <v>0.26032359468274568</v>
      </c>
      <c r="S61" s="24">
        <v>5.6771705867951843</v>
      </c>
      <c r="T61" s="7">
        <v>174.67134592218088</v>
      </c>
      <c r="U61" s="26">
        <v>958.59774802688526</v>
      </c>
    </row>
    <row r="62" spans="2:21" x14ac:dyDescent="0.2">
      <c r="B62" s="22">
        <v>260</v>
      </c>
      <c r="C62" s="7">
        <v>56</v>
      </c>
      <c r="D62" s="8" t="s">
        <v>25</v>
      </c>
      <c r="E62" s="8" t="s">
        <v>23</v>
      </c>
      <c r="F62" s="8" t="s">
        <v>19</v>
      </c>
      <c r="G62" s="9" t="s">
        <v>26</v>
      </c>
      <c r="H62" s="24" t="s">
        <v>47</v>
      </c>
      <c r="I62" s="24">
        <v>0.16728571428571404</v>
      </c>
      <c r="J62" s="24">
        <v>-5.9904285714285717</v>
      </c>
      <c r="K62" s="24">
        <v>12.492019015150181</v>
      </c>
      <c r="L62" s="24">
        <v>7.6371245468384759</v>
      </c>
      <c r="M62" s="24">
        <v>7.501205284461161</v>
      </c>
      <c r="N62" s="7">
        <v>254.02191906401444</v>
      </c>
      <c r="O62" s="24">
        <v>17.817842108162424</v>
      </c>
      <c r="P62" s="25">
        <v>0.60537414486377827</v>
      </c>
      <c r="Q62" s="7">
        <v>809.67</v>
      </c>
      <c r="R62" s="24">
        <v>0.16053115884975988</v>
      </c>
      <c r="S62" s="24">
        <v>5.701097108649682</v>
      </c>
      <c r="T62" s="7">
        <v>167.37055838967535</v>
      </c>
      <c r="U62" s="26">
        <v>1156.5312493922793</v>
      </c>
    </row>
    <row r="63" spans="2:21" x14ac:dyDescent="0.2">
      <c r="B63" s="22">
        <v>260</v>
      </c>
      <c r="C63" s="7">
        <v>56</v>
      </c>
      <c r="D63" s="8" t="s">
        <v>25</v>
      </c>
      <c r="E63" s="8" t="s">
        <v>23</v>
      </c>
      <c r="F63" s="8" t="s">
        <v>19</v>
      </c>
      <c r="G63" s="9" t="s">
        <v>26</v>
      </c>
      <c r="H63" s="24" t="s">
        <v>47</v>
      </c>
      <c r="I63" s="24">
        <v>-7.971428571428596E-2</v>
      </c>
      <c r="J63" s="24">
        <v>-5.5874285714285721</v>
      </c>
      <c r="K63" s="24">
        <v>12.591217475394711</v>
      </c>
      <c r="L63" s="24">
        <v>7.6572881848294205</v>
      </c>
      <c r="M63" s="24">
        <v>7.5241492142729571</v>
      </c>
      <c r="N63" s="7">
        <v>164.42513068872756</v>
      </c>
      <c r="O63" s="7">
        <v>9.7898983621975351</v>
      </c>
      <c r="P63" s="24">
        <v>0.50739666462885447</v>
      </c>
      <c r="Q63" s="7">
        <v>323.55943944815493</v>
      </c>
      <c r="R63" s="24">
        <v>3.3617865312167393E-2</v>
      </c>
      <c r="S63" s="24">
        <v>3.7358407842982855</v>
      </c>
      <c r="T63" s="7">
        <v>111.46318723290761</v>
      </c>
      <c r="U63" s="26">
        <v>732.76740120273223</v>
      </c>
    </row>
    <row r="64" spans="2:21" x14ac:dyDescent="0.2">
      <c r="B64" s="22"/>
      <c r="C64" s="7"/>
      <c r="D64" s="8"/>
      <c r="E64" s="8"/>
      <c r="F64" s="8"/>
      <c r="G64" s="9"/>
      <c r="H64" s="24"/>
      <c r="I64" s="24"/>
      <c r="J64" s="24"/>
      <c r="K64" s="24"/>
      <c r="L64" s="24"/>
      <c r="M64" s="24"/>
      <c r="N64" s="7"/>
      <c r="O64" s="24"/>
      <c r="P64" s="25"/>
      <c r="Q64" s="7"/>
      <c r="R64" s="24"/>
      <c r="S64" s="24"/>
      <c r="T64" s="7"/>
      <c r="U64" s="26"/>
    </row>
    <row r="65" spans="2:22" x14ac:dyDescent="0.2">
      <c r="B65" s="22" t="s">
        <v>53</v>
      </c>
      <c r="C65" s="7">
        <v>10</v>
      </c>
      <c r="D65" s="8" t="s">
        <v>45</v>
      </c>
      <c r="E65" s="8" t="s">
        <v>41</v>
      </c>
      <c r="F65" s="8" t="s">
        <v>5</v>
      </c>
      <c r="G65" s="9" t="s">
        <v>61</v>
      </c>
      <c r="H65" s="24" t="s">
        <v>47</v>
      </c>
      <c r="I65" s="24">
        <v>1.6291428571428572</v>
      </c>
      <c r="J65" s="24">
        <v>-2.8772857142857151</v>
      </c>
      <c r="K65" s="24">
        <v>12.659115904236851</v>
      </c>
      <c r="L65" s="24">
        <v>7.6706746602581006</v>
      </c>
      <c r="M65" s="24">
        <v>7.5392802267491001</v>
      </c>
      <c r="N65" s="7">
        <v>463.98362626294875</v>
      </c>
      <c r="O65" s="24">
        <v>24.99632724712599</v>
      </c>
      <c r="P65" s="25">
        <v>1.4379826294421083</v>
      </c>
      <c r="Q65" s="7">
        <v>8660.0179104828858</v>
      </c>
      <c r="R65" s="24">
        <v>9.0760412903222829E-2</v>
      </c>
      <c r="S65" s="24">
        <v>10.02562392089856</v>
      </c>
      <c r="T65" s="7">
        <v>270.63184864183415</v>
      </c>
      <c r="U65" s="26">
        <v>4695.7885650589014</v>
      </c>
    </row>
    <row r="66" spans="2:22" x14ac:dyDescent="0.2">
      <c r="B66" s="22" t="s">
        <v>53</v>
      </c>
      <c r="C66" s="7">
        <v>20</v>
      </c>
      <c r="D66" s="8" t="s">
        <v>44</v>
      </c>
      <c r="E66" s="8" t="s">
        <v>41</v>
      </c>
      <c r="F66" s="8" t="s">
        <v>5</v>
      </c>
      <c r="G66" s="9" t="s">
        <v>61</v>
      </c>
      <c r="H66" s="24" t="s">
        <v>47</v>
      </c>
      <c r="I66" s="24">
        <v>-1.2118571428571427</v>
      </c>
      <c r="J66" s="24">
        <v>-5.4902857142857151</v>
      </c>
      <c r="K66" s="24">
        <v>12.505071567666338</v>
      </c>
      <c r="L66" s="24">
        <v>7.6398206198175878</v>
      </c>
      <c r="M66" s="24">
        <v>7.5042840072128101</v>
      </c>
      <c r="N66" s="7">
        <v>178.75201999413218</v>
      </c>
      <c r="O66" s="24">
        <v>11.701871315711031</v>
      </c>
      <c r="P66" s="25">
        <v>0.78809421051130801</v>
      </c>
      <c r="Q66" s="7">
        <v>1573.8592491430556</v>
      </c>
      <c r="R66" s="24">
        <v>3.4330354699706293E-2</v>
      </c>
      <c r="S66" s="24">
        <v>3.3757938537403298</v>
      </c>
      <c r="T66" s="7">
        <v>247.28180547978025</v>
      </c>
      <c r="U66" s="26">
        <v>1181.9197004314078</v>
      </c>
    </row>
    <row r="67" spans="2:22" x14ac:dyDescent="0.2">
      <c r="B67" s="22" t="s">
        <v>53</v>
      </c>
      <c r="C67" s="7">
        <v>40</v>
      </c>
      <c r="D67" s="8" t="s">
        <v>43</v>
      </c>
      <c r="E67" s="8" t="s">
        <v>41</v>
      </c>
      <c r="F67" s="8" t="s">
        <v>5</v>
      </c>
      <c r="G67" s="9" t="s">
        <v>61</v>
      </c>
      <c r="H67" s="24" t="s">
        <v>47</v>
      </c>
      <c r="I67" s="24">
        <v>-0.46885714285714269</v>
      </c>
      <c r="J67" s="24">
        <v>-4.7642857142857151</v>
      </c>
      <c r="K67" s="24">
        <v>12.493096079015054</v>
      </c>
      <c r="L67" s="24">
        <v>7.637347526511137</v>
      </c>
      <c r="M67" s="24">
        <v>7.5014600411084231</v>
      </c>
      <c r="N67" s="7">
        <v>364.27423256178008</v>
      </c>
      <c r="O67" s="24">
        <v>16.179131991381752</v>
      </c>
      <c r="P67" s="25">
        <v>1.7072658492931392</v>
      </c>
      <c r="Q67" s="7">
        <v>3950.4708482332935</v>
      </c>
      <c r="R67" s="24">
        <v>0.12147445262842202</v>
      </c>
      <c r="S67" s="24">
        <v>9.5310381480924562</v>
      </c>
      <c r="T67" s="7">
        <v>402.13998928481578</v>
      </c>
      <c r="U67" s="26">
        <v>1983.363863152503</v>
      </c>
    </row>
    <row r="68" spans="2:22" x14ac:dyDescent="0.2">
      <c r="B68" s="31" t="s">
        <v>53</v>
      </c>
      <c r="C68" s="17">
        <v>45</v>
      </c>
      <c r="D68" s="16" t="s">
        <v>42</v>
      </c>
      <c r="E68" s="16" t="s">
        <v>41</v>
      </c>
      <c r="F68" s="16" t="s">
        <v>5</v>
      </c>
      <c r="G68" s="18" t="s">
        <v>61</v>
      </c>
      <c r="H68" s="32" t="s">
        <v>47</v>
      </c>
      <c r="I68" s="32">
        <v>-1.2028571428571426</v>
      </c>
      <c r="J68" s="32">
        <v>-5.676285714285715</v>
      </c>
      <c r="K68" s="32">
        <v>12.278247625013506</v>
      </c>
      <c r="L68" s="32">
        <v>7.5909375559445351</v>
      </c>
      <c r="M68" s="32">
        <v>7.4479093980390996</v>
      </c>
      <c r="N68" s="17">
        <v>374.39237620463325</v>
      </c>
      <c r="O68" s="32">
        <v>16.767391214521339</v>
      </c>
      <c r="P68" s="33">
        <v>1.5555571650792259</v>
      </c>
      <c r="Q68" s="17">
        <v>3869.2236454120098</v>
      </c>
      <c r="R68" s="32">
        <v>0.19366147852740423</v>
      </c>
      <c r="S68" s="32">
        <v>8.316070857649823</v>
      </c>
      <c r="T68" s="17">
        <v>1053.2739574347329</v>
      </c>
      <c r="U68" s="34">
        <v>3025.7442116032316</v>
      </c>
    </row>
    <row r="69" spans="2:22" x14ac:dyDescent="0.2">
      <c r="B69" s="4" t="s">
        <v>67</v>
      </c>
    </row>
    <row r="71" spans="2:22" x14ac:dyDescent="0.2">
      <c r="B71" s="4" t="s">
        <v>76</v>
      </c>
    </row>
    <row r="75" spans="2:22" ht="19" x14ac:dyDescent="0.25">
      <c r="B75" s="64" t="s">
        <v>90</v>
      </c>
      <c r="L75" s="64" t="s">
        <v>95</v>
      </c>
    </row>
    <row r="76" spans="2:22" x14ac:dyDescent="0.2">
      <c r="B76" s="3"/>
    </row>
    <row r="77" spans="2:22" ht="108" customHeight="1" x14ac:dyDescent="0.2">
      <c r="B77" s="5" t="s">
        <v>81</v>
      </c>
      <c r="C77" s="6" t="s">
        <v>89</v>
      </c>
      <c r="D77" s="35" t="s">
        <v>51</v>
      </c>
      <c r="E77" s="36" t="s">
        <v>58</v>
      </c>
      <c r="L77" s="97" t="s">
        <v>89</v>
      </c>
      <c r="M77" s="109" t="s">
        <v>92</v>
      </c>
      <c r="N77" s="70" t="s">
        <v>84</v>
      </c>
      <c r="O77" s="83" t="s">
        <v>85</v>
      </c>
      <c r="P77" s="84" t="s">
        <v>86</v>
      </c>
      <c r="Q77" s="70" t="s">
        <v>87</v>
      </c>
      <c r="R77" s="83" t="s">
        <v>72</v>
      </c>
      <c r="S77" s="83" t="s">
        <v>73</v>
      </c>
      <c r="T77" s="70" t="s">
        <v>74</v>
      </c>
      <c r="U77" s="85" t="s">
        <v>75</v>
      </c>
    </row>
    <row r="78" spans="2:22" x14ac:dyDescent="0.2">
      <c r="B78" s="22"/>
      <c r="C78" s="8"/>
      <c r="D78" s="7"/>
      <c r="E78" s="10"/>
      <c r="I78" s="37"/>
      <c r="L78" s="98"/>
      <c r="M78" s="72"/>
      <c r="N78" s="74"/>
      <c r="O78" s="75"/>
      <c r="P78" s="72"/>
      <c r="Q78" s="73"/>
      <c r="R78" s="73"/>
      <c r="S78" s="73"/>
      <c r="T78" s="73"/>
      <c r="U78" s="99"/>
    </row>
    <row r="79" spans="2:22" x14ac:dyDescent="0.2">
      <c r="B79" s="96" t="s">
        <v>82</v>
      </c>
      <c r="C79" s="23" t="s">
        <v>55</v>
      </c>
      <c r="D79" s="23">
        <v>16.177214448790281</v>
      </c>
      <c r="E79" s="39">
        <v>0.47847313867772434</v>
      </c>
      <c r="L79" s="108" t="s">
        <v>55</v>
      </c>
      <c r="M79" s="42" t="s">
        <v>56</v>
      </c>
      <c r="N79" s="106">
        <v>311.30914409057903</v>
      </c>
      <c r="O79" s="43">
        <v>5.0981513937094221</v>
      </c>
      <c r="P79" s="43">
        <v>1.3595628109853561</v>
      </c>
      <c r="Q79" s="106">
        <v>73.722191728052209</v>
      </c>
      <c r="R79" s="43">
        <v>1.0272071687547775E-2</v>
      </c>
      <c r="S79" s="105">
        <v>7.8696074379799112</v>
      </c>
      <c r="T79" s="43">
        <v>9.247547091543229</v>
      </c>
      <c r="U79" s="103">
        <v>51.437448845841743</v>
      </c>
      <c r="V79" s="8"/>
    </row>
    <row r="80" spans="2:22" x14ac:dyDescent="0.2">
      <c r="B80" s="38"/>
      <c r="C80" s="23" t="s">
        <v>55</v>
      </c>
      <c r="D80" s="23">
        <v>15.890210993481313</v>
      </c>
      <c r="E80" s="39">
        <v>0.41768301800274571</v>
      </c>
      <c r="L80" s="102"/>
      <c r="M80" s="23" t="s">
        <v>91</v>
      </c>
      <c r="N80" s="101">
        <v>2.5170860242190837E-2</v>
      </c>
      <c r="O80" s="101">
        <v>5.8893599551139838E-3</v>
      </c>
      <c r="P80" s="101">
        <v>2.6624340428523692E-3</v>
      </c>
      <c r="Q80" s="107">
        <v>0.2493751881131194</v>
      </c>
      <c r="R80" s="107">
        <v>0.1295113633977272</v>
      </c>
      <c r="S80" s="101">
        <v>7.5326358598208312E-2</v>
      </c>
      <c r="T80" s="101">
        <v>1.6344691676349138E-2</v>
      </c>
      <c r="U80" s="104">
        <v>0.2476000495458987</v>
      </c>
      <c r="V80" s="8"/>
    </row>
    <row r="81" spans="2:22" x14ac:dyDescent="0.2">
      <c r="B81" s="38"/>
      <c r="C81" s="23" t="s">
        <v>55</v>
      </c>
      <c r="D81" s="23">
        <v>15.968913562686371</v>
      </c>
      <c r="E81" s="39">
        <v>0.19481250388724636</v>
      </c>
      <c r="L81" s="102"/>
      <c r="M81" s="7"/>
      <c r="N81" s="24"/>
      <c r="O81" s="25"/>
      <c r="P81" s="8"/>
      <c r="Q81" s="8"/>
      <c r="R81" s="8"/>
      <c r="S81" s="8"/>
      <c r="T81" s="8"/>
      <c r="U81" s="10"/>
      <c r="V81" s="8"/>
    </row>
    <row r="82" spans="2:22" x14ac:dyDescent="0.2">
      <c r="B82" s="38"/>
      <c r="C82" s="23" t="s">
        <v>55</v>
      </c>
      <c r="D82" s="23">
        <v>15.987189238760081</v>
      </c>
      <c r="E82" s="39">
        <v>0.11020443910005973</v>
      </c>
      <c r="L82" s="100" t="s">
        <v>54</v>
      </c>
      <c r="M82" s="42" t="s">
        <v>56</v>
      </c>
      <c r="N82" s="106">
        <v>461.8006556419719</v>
      </c>
      <c r="O82" s="43">
        <v>4.198385051235956</v>
      </c>
      <c r="P82" s="43">
        <v>8.847843316484866</v>
      </c>
      <c r="Q82" s="106">
        <v>179.17111191917684</v>
      </c>
      <c r="R82" s="43">
        <v>1.2034583825431806</v>
      </c>
      <c r="S82" s="105">
        <v>18.222484154342538</v>
      </c>
      <c r="T82" s="43">
        <v>1.5343292362170202</v>
      </c>
      <c r="U82" s="103">
        <v>33.668515313631829</v>
      </c>
      <c r="V82" s="8"/>
    </row>
    <row r="83" spans="2:22" x14ac:dyDescent="0.2">
      <c r="B83" s="38"/>
      <c r="C83" s="23" t="s">
        <v>55</v>
      </c>
      <c r="D83" s="23">
        <v>16.054526880244005</v>
      </c>
      <c r="E83" s="39">
        <v>0.14941545300677808</v>
      </c>
      <c r="L83" s="41"/>
      <c r="M83" s="23" t="s">
        <v>91</v>
      </c>
      <c r="N83" s="101">
        <v>1.5102491792879012E-2</v>
      </c>
      <c r="O83" s="101">
        <v>2.9109420207806347E-3</v>
      </c>
      <c r="P83" s="101">
        <v>2.4865792206636259E-3</v>
      </c>
      <c r="Q83" s="107">
        <v>0.16890461002861995</v>
      </c>
      <c r="R83" s="101">
        <v>1.0944928157565356E-2</v>
      </c>
      <c r="S83" s="101">
        <v>4.2757151782445019E-2</v>
      </c>
      <c r="T83" s="101">
        <v>6.2802694755169169E-2</v>
      </c>
      <c r="U83" s="104">
        <v>0.44313044783939048</v>
      </c>
      <c r="V83" s="8"/>
    </row>
    <row r="84" spans="2:22" x14ac:dyDescent="0.2">
      <c r="B84" s="38"/>
      <c r="C84" s="23" t="s">
        <v>55</v>
      </c>
      <c r="D84" s="23">
        <v>15.937620445172108</v>
      </c>
      <c r="E84" s="39">
        <v>0.3196309135602734</v>
      </c>
      <c r="L84" s="102"/>
      <c r="M84" s="7"/>
      <c r="N84" s="7"/>
      <c r="O84" s="24"/>
      <c r="P84" s="25"/>
      <c r="Q84" s="7"/>
      <c r="R84" s="8"/>
      <c r="S84" s="8"/>
      <c r="T84" s="7"/>
      <c r="U84" s="26"/>
      <c r="V84" s="8"/>
    </row>
    <row r="85" spans="2:22" x14ac:dyDescent="0.2">
      <c r="B85" s="96" t="s">
        <v>83</v>
      </c>
      <c r="C85" s="23" t="s">
        <v>55</v>
      </c>
      <c r="D85" s="23">
        <v>16.012654912512581</v>
      </c>
      <c r="E85" s="39">
        <v>0.2790944955978174</v>
      </c>
      <c r="L85" s="100" t="s">
        <v>88</v>
      </c>
      <c r="M85" s="42" t="s">
        <v>56</v>
      </c>
      <c r="N85" s="106">
        <v>200.48254707627743</v>
      </c>
      <c r="O85" s="43">
        <v>1.3775176109999407</v>
      </c>
      <c r="P85" s="43">
        <v>1.7102207234060303</v>
      </c>
      <c r="Q85" s="106">
        <v>75.16906139954429</v>
      </c>
      <c r="R85" s="43">
        <v>2.3661647781762177E-2</v>
      </c>
      <c r="S85" s="105">
        <v>18.197611925608484</v>
      </c>
      <c r="T85" s="43">
        <v>0.71831159790360566</v>
      </c>
      <c r="U85" s="103">
        <v>27.019183837541892</v>
      </c>
      <c r="V85" s="8"/>
    </row>
    <row r="86" spans="2:22" x14ac:dyDescent="0.2">
      <c r="B86" s="38"/>
      <c r="C86" s="23" t="s">
        <v>55</v>
      </c>
      <c r="D86" s="23">
        <v>15.932034167457033</v>
      </c>
      <c r="E86" s="39">
        <v>0.14045383257115979</v>
      </c>
      <c r="L86" s="110"/>
      <c r="M86" s="111" t="s">
        <v>91</v>
      </c>
      <c r="N86" s="112">
        <v>2.5579468464425537E-2</v>
      </c>
      <c r="O86" s="112">
        <v>1.6099063623130374E-2</v>
      </c>
      <c r="P86" s="112">
        <v>3.7074751650458446E-3</v>
      </c>
      <c r="Q86" s="113">
        <v>0.21239915141958421</v>
      </c>
      <c r="R86" s="112">
        <v>0.10019192564692389</v>
      </c>
      <c r="S86" s="112">
        <v>7.9273603749035332E-2</v>
      </c>
      <c r="T86" s="113">
        <v>0.3134537304181424</v>
      </c>
      <c r="U86" s="114">
        <v>0.3833814139293692</v>
      </c>
      <c r="V86" s="8"/>
    </row>
    <row r="87" spans="2:22" x14ac:dyDescent="0.2">
      <c r="C87" s="23" t="s">
        <v>55</v>
      </c>
      <c r="D87" s="23">
        <v>15.898757719874812</v>
      </c>
      <c r="E87" s="39">
        <v>9.0938670622891904E-2</v>
      </c>
      <c r="L87" s="23"/>
      <c r="M87" s="7"/>
      <c r="N87" s="7"/>
      <c r="O87" s="24"/>
      <c r="P87" s="24"/>
      <c r="Q87" s="7"/>
      <c r="R87" s="25"/>
      <c r="S87" s="24"/>
      <c r="T87" s="24"/>
      <c r="U87" s="7"/>
      <c r="V87" s="8"/>
    </row>
    <row r="88" spans="2:22" x14ac:dyDescent="0.2">
      <c r="B88" s="38"/>
      <c r="C88" s="23" t="s">
        <v>55</v>
      </c>
      <c r="D88" s="23">
        <v>15.983406650022735</v>
      </c>
      <c r="E88" s="39">
        <v>0.12094565496349675</v>
      </c>
      <c r="L88" s="23"/>
      <c r="M88" s="7"/>
      <c r="N88" s="7"/>
      <c r="O88" s="24"/>
      <c r="P88" s="24"/>
      <c r="Q88" s="7"/>
      <c r="R88" s="25"/>
      <c r="S88" s="24"/>
      <c r="T88" s="24"/>
      <c r="U88" s="7"/>
      <c r="V88" s="8"/>
    </row>
    <row r="89" spans="2:22" x14ac:dyDescent="0.2">
      <c r="B89" s="38"/>
      <c r="C89" s="23" t="s">
        <v>55</v>
      </c>
      <c r="D89" s="23">
        <v>15.959692617912303</v>
      </c>
      <c r="E89" s="39">
        <v>0.13451824370302801</v>
      </c>
      <c r="G89" s="93" t="s">
        <v>79</v>
      </c>
      <c r="L89" s="23"/>
      <c r="M89" s="7"/>
      <c r="N89" s="7"/>
      <c r="O89" s="24"/>
      <c r="P89" s="24"/>
      <c r="Q89" s="7"/>
      <c r="R89" s="25"/>
      <c r="S89" s="24"/>
      <c r="T89" s="24"/>
      <c r="U89" s="7"/>
      <c r="V89" s="8"/>
    </row>
    <row r="90" spans="2:22" x14ac:dyDescent="0.2">
      <c r="B90" s="38"/>
      <c r="C90" s="23" t="s">
        <v>55</v>
      </c>
      <c r="D90" s="23">
        <v>15.740508543058752</v>
      </c>
      <c r="E90" s="39">
        <v>0.18106129513197691</v>
      </c>
      <c r="L90" s="23"/>
      <c r="M90" s="7"/>
      <c r="N90" s="7"/>
      <c r="O90" s="24"/>
      <c r="P90" s="25"/>
      <c r="Q90" s="7"/>
      <c r="R90" s="8"/>
      <c r="S90" s="8"/>
      <c r="T90" s="7"/>
      <c r="U90" s="7"/>
      <c r="V90" s="8"/>
    </row>
    <row r="91" spans="2:22" x14ac:dyDescent="0.2">
      <c r="B91" s="38"/>
      <c r="C91" s="23" t="s">
        <v>55</v>
      </c>
      <c r="D91" s="23">
        <v>15.919570516530811</v>
      </c>
      <c r="E91" s="39">
        <v>0.30854666124300184</v>
      </c>
      <c r="G91" s="93" t="s">
        <v>80</v>
      </c>
      <c r="L91" s="42"/>
      <c r="M91" s="7"/>
      <c r="N91" s="43"/>
      <c r="O91" s="43"/>
      <c r="P91" s="43"/>
      <c r="Q91" s="106"/>
      <c r="R91" s="43"/>
      <c r="S91" s="43"/>
      <c r="T91" s="43"/>
      <c r="U91" s="106"/>
      <c r="V91" s="8"/>
    </row>
    <row r="92" spans="2:22" x14ac:dyDescent="0.2">
      <c r="B92" s="38"/>
      <c r="C92" s="23" t="s">
        <v>55</v>
      </c>
      <c r="D92" s="23">
        <v>15.874926095506002</v>
      </c>
      <c r="E92" s="39">
        <v>0.55918153111475999</v>
      </c>
      <c r="L92" s="42"/>
      <c r="M92" s="7"/>
      <c r="N92" s="43"/>
      <c r="O92" s="101"/>
      <c r="P92" s="101"/>
      <c r="Q92" s="107"/>
      <c r="R92" s="101"/>
      <c r="S92" s="101"/>
      <c r="T92" s="107"/>
      <c r="U92" s="107"/>
      <c r="V92" s="8"/>
    </row>
    <row r="93" spans="2:22" x14ac:dyDescent="0.2">
      <c r="B93" s="38"/>
      <c r="C93" s="23" t="s">
        <v>55</v>
      </c>
      <c r="D93" s="23">
        <v>16.115326546946694</v>
      </c>
      <c r="E93" s="40">
        <v>0.33553352536838543</v>
      </c>
      <c r="G93" s="93" t="s">
        <v>93</v>
      </c>
      <c r="L93" s="42"/>
      <c r="M93" s="7"/>
      <c r="N93" s="43"/>
      <c r="O93" s="25"/>
      <c r="P93" s="8"/>
      <c r="Q93" s="8"/>
      <c r="R93" s="8"/>
      <c r="S93" s="8"/>
      <c r="T93" s="8"/>
      <c r="U93" s="8"/>
      <c r="V93" s="8"/>
    </row>
    <row r="94" spans="2:22" x14ac:dyDescent="0.2">
      <c r="B94" s="38"/>
      <c r="C94" s="23" t="s">
        <v>55</v>
      </c>
      <c r="D94" s="23">
        <v>15.877258703167252</v>
      </c>
      <c r="E94" s="40">
        <v>0.22083575827894314</v>
      </c>
      <c r="L94" s="42"/>
      <c r="M94" s="7"/>
      <c r="N94" s="101"/>
      <c r="O94" s="25"/>
      <c r="P94" s="8"/>
      <c r="Q94" s="8"/>
      <c r="R94" s="8"/>
      <c r="S94" s="8"/>
      <c r="T94" s="8"/>
      <c r="U94" s="8"/>
      <c r="V94" s="8"/>
    </row>
    <row r="95" spans="2:22" x14ac:dyDescent="0.2">
      <c r="B95" s="38"/>
      <c r="C95" s="7"/>
      <c r="D95" s="24"/>
      <c r="E95" s="39"/>
      <c r="G95" s="93" t="s">
        <v>94</v>
      </c>
      <c r="L95" s="8"/>
      <c r="M95" s="7"/>
      <c r="N95" s="24"/>
      <c r="O95" s="25"/>
      <c r="P95" s="8"/>
      <c r="Q95" s="8"/>
      <c r="R95" s="8"/>
      <c r="S95" s="8"/>
      <c r="T95" s="8"/>
      <c r="U95" s="8"/>
      <c r="V95" s="8"/>
    </row>
    <row r="96" spans="2:22" x14ac:dyDescent="0.2">
      <c r="B96" s="38"/>
      <c r="C96" s="42" t="s">
        <v>56</v>
      </c>
      <c r="D96" s="43">
        <f>AVERAGE(D79:D94)</f>
        <v>15.9581132526327</v>
      </c>
      <c r="E96" s="10"/>
      <c r="L96" s="8"/>
      <c r="M96" s="7"/>
      <c r="N96" s="24"/>
      <c r="P96" s="4"/>
    </row>
    <row r="97" spans="2:16" x14ac:dyDescent="0.2">
      <c r="B97" s="38"/>
      <c r="C97" s="42" t="s">
        <v>57</v>
      </c>
      <c r="D97" s="43">
        <f>2*STDEV(D79:D94)</f>
        <v>0.20534512584377412</v>
      </c>
      <c r="E97" s="10"/>
      <c r="L97" s="8"/>
      <c r="M97" s="7"/>
      <c r="N97" s="24"/>
      <c r="P97" s="4"/>
    </row>
    <row r="98" spans="2:16" x14ac:dyDescent="0.2">
      <c r="B98" s="38"/>
      <c r="C98" s="8"/>
      <c r="D98" s="8"/>
      <c r="E98" s="10"/>
      <c r="L98" s="4"/>
      <c r="P98" s="4"/>
    </row>
    <row r="99" spans="2:16" x14ac:dyDescent="0.2">
      <c r="B99" s="96" t="s">
        <v>82</v>
      </c>
      <c r="C99" s="23" t="s">
        <v>54</v>
      </c>
      <c r="D99" s="23">
        <v>24.660563018673031</v>
      </c>
      <c r="E99" s="39">
        <v>0.40260739888597719</v>
      </c>
      <c r="L99" s="4"/>
      <c r="P99" s="4"/>
    </row>
    <row r="100" spans="2:16" x14ac:dyDescent="0.2">
      <c r="B100" s="38"/>
      <c r="C100" s="23" t="s">
        <v>54</v>
      </c>
      <c r="D100" s="23">
        <v>24.468992758145511</v>
      </c>
      <c r="E100" s="39">
        <v>0.19309966664508002</v>
      </c>
      <c r="L100" s="4"/>
      <c r="P100" s="4"/>
    </row>
    <row r="101" spans="2:16" x14ac:dyDescent="0.2">
      <c r="B101" s="38"/>
      <c r="C101" s="23" t="s">
        <v>54</v>
      </c>
      <c r="D101" s="23">
        <v>24.453083860089041</v>
      </c>
      <c r="E101" s="39">
        <v>8.6094907489510111E-2</v>
      </c>
      <c r="L101" s="4"/>
    </row>
    <row r="102" spans="2:16" x14ac:dyDescent="0.2">
      <c r="B102" s="38"/>
      <c r="C102" s="23" t="s">
        <v>54</v>
      </c>
      <c r="D102" s="23">
        <v>24.458594087571004</v>
      </c>
      <c r="E102" s="39">
        <v>8.6002179129248305E-2</v>
      </c>
      <c r="L102" s="4"/>
    </row>
    <row r="103" spans="2:16" x14ac:dyDescent="0.2">
      <c r="B103" s="96" t="s">
        <v>83</v>
      </c>
      <c r="C103" s="23" t="s">
        <v>54</v>
      </c>
      <c r="D103" s="23">
        <v>24.486884667413111</v>
      </c>
      <c r="E103" s="39">
        <v>0.45401261425113659</v>
      </c>
      <c r="L103" s="4"/>
    </row>
    <row r="104" spans="2:16" x14ac:dyDescent="0.2">
      <c r="B104" s="22"/>
      <c r="C104" s="8"/>
      <c r="D104" s="7"/>
      <c r="E104" s="10"/>
    </row>
    <row r="105" spans="2:16" x14ac:dyDescent="0.2">
      <c r="B105" s="22"/>
      <c r="C105" s="42" t="s">
        <v>56</v>
      </c>
      <c r="D105" s="43">
        <f>AVERAGE(D99:D103)</f>
        <v>24.505623678378338</v>
      </c>
      <c r="E105" s="10"/>
    </row>
    <row r="106" spans="2:16" x14ac:dyDescent="0.2">
      <c r="B106" s="31"/>
      <c r="C106" s="44" t="s">
        <v>57</v>
      </c>
      <c r="D106" s="45">
        <f>2*STDEV(D99:D103)</f>
        <v>0.17513248966822473</v>
      </c>
      <c r="E106" s="46"/>
      <c r="H106" s="20"/>
    </row>
    <row r="107" spans="2:16" x14ac:dyDescent="0.2">
      <c r="H107" s="20"/>
    </row>
    <row r="108" spans="2:16" x14ac:dyDescent="0.2">
      <c r="H108" s="20"/>
      <c r="K108" s="4"/>
    </row>
    <row r="109" spans="2:16" x14ac:dyDescent="0.2">
      <c r="H109" s="20"/>
    </row>
    <row r="110" spans="2:16" x14ac:dyDescent="0.2">
      <c r="H110" s="20"/>
    </row>
    <row r="111" spans="2:16" x14ac:dyDescent="0.2">
      <c r="H111" s="20"/>
    </row>
    <row r="112" spans="2:16" x14ac:dyDescent="0.2">
      <c r="H112" s="20"/>
    </row>
    <row r="113" spans="8:8" x14ac:dyDescent="0.2">
      <c r="H113" s="20"/>
    </row>
    <row r="114" spans="8:8" x14ac:dyDescent="0.2">
      <c r="H114" s="20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ED25B-C773-5A4E-8229-98FB50786137}">
  <dimension ref="A1:K72"/>
  <sheetViews>
    <sheetView topLeftCell="A57" workbookViewId="0">
      <selection sqref="A1:K59"/>
    </sheetView>
  </sheetViews>
  <sheetFormatPr baseColWidth="10" defaultRowHeight="16" x14ac:dyDescent="0.2"/>
  <sheetData>
    <row r="1" spans="1:11" ht="31" customHeight="1" x14ac:dyDescent="0.2">
      <c r="A1" s="70" t="s">
        <v>99</v>
      </c>
      <c r="B1" s="82" t="s">
        <v>69</v>
      </c>
      <c r="C1" s="82" t="s">
        <v>0</v>
      </c>
      <c r="D1" s="82" t="s">
        <v>1</v>
      </c>
      <c r="E1" s="94" t="s">
        <v>2</v>
      </c>
      <c r="F1" s="35" t="s">
        <v>52</v>
      </c>
      <c r="G1" s="83" t="s">
        <v>100</v>
      </c>
      <c r="H1" s="83" t="s">
        <v>50</v>
      </c>
      <c r="I1" s="83" t="s">
        <v>51</v>
      </c>
      <c r="J1" s="70" t="s">
        <v>101</v>
      </c>
      <c r="K1" s="70" t="s">
        <v>102</v>
      </c>
    </row>
    <row r="2" spans="1:11" x14ac:dyDescent="0.2">
      <c r="A2" s="72">
        <v>-120</v>
      </c>
      <c r="B2" s="73" t="s">
        <v>3</v>
      </c>
      <c r="C2" s="73" t="s">
        <v>4</v>
      </c>
      <c r="D2" s="73" t="s">
        <v>5</v>
      </c>
      <c r="E2" s="95" t="s">
        <v>6</v>
      </c>
      <c r="F2" s="74" t="s">
        <v>47</v>
      </c>
      <c r="G2" s="74">
        <v>6.2042857142857137</v>
      </c>
      <c r="H2" s="74">
        <v>-1.713428571428572</v>
      </c>
      <c r="I2" s="74">
        <v>14.271771682255686</v>
      </c>
      <c r="J2" s="74">
        <v>7.922185515458855</v>
      </c>
      <c r="K2" s="74">
        <v>7.811317927265339</v>
      </c>
    </row>
    <row r="3" spans="1:11" x14ac:dyDescent="0.2">
      <c r="A3" s="7">
        <v>-120</v>
      </c>
      <c r="B3" s="8" t="s">
        <v>3</v>
      </c>
      <c r="C3" s="8" t="s">
        <v>4</v>
      </c>
      <c r="D3" s="8" t="s">
        <v>5</v>
      </c>
      <c r="E3" s="9" t="s">
        <v>6</v>
      </c>
      <c r="F3" s="24" t="s">
        <v>47</v>
      </c>
      <c r="G3" s="24">
        <v>5.7892857142857146</v>
      </c>
      <c r="H3" s="24">
        <v>-2.197428571428572</v>
      </c>
      <c r="I3" s="24">
        <v>14.867572757643167</v>
      </c>
      <c r="J3" s="24">
        <v>7.9947438755021034</v>
      </c>
      <c r="K3" s="24">
        <v>7.8862777481139155</v>
      </c>
    </row>
    <row r="4" spans="1:11" x14ac:dyDescent="0.2">
      <c r="A4" s="7">
        <v>-8.6666666666666679</v>
      </c>
      <c r="B4" s="8" t="s">
        <v>7</v>
      </c>
      <c r="C4" s="8" t="s">
        <v>4</v>
      </c>
      <c r="D4" s="8" t="s">
        <v>5</v>
      </c>
      <c r="E4" s="9" t="s">
        <v>6</v>
      </c>
      <c r="F4" s="24" t="s">
        <v>48</v>
      </c>
      <c r="G4" s="24">
        <v>4.83</v>
      </c>
      <c r="H4" s="24">
        <v>-2.2000000000000002</v>
      </c>
      <c r="I4" s="24">
        <v>14.075575178379097</v>
      </c>
      <c r="J4" s="24">
        <v>7.8965051461720277</v>
      </c>
      <c r="K4" s="24">
        <v>7.7844533419360173</v>
      </c>
    </row>
    <row r="5" spans="1:11" x14ac:dyDescent="0.2">
      <c r="A5" s="7">
        <v>-8.6666666666666679</v>
      </c>
      <c r="B5" s="8" t="s">
        <v>7</v>
      </c>
      <c r="C5" s="8" t="s">
        <v>4</v>
      </c>
      <c r="D5" s="8" t="s">
        <v>5</v>
      </c>
      <c r="E5" s="9" t="s">
        <v>6</v>
      </c>
      <c r="F5" s="24" t="s">
        <v>48</v>
      </c>
      <c r="G5" s="24">
        <v>3.95</v>
      </c>
      <c r="H5" s="24">
        <v>-2.5299999999999998</v>
      </c>
      <c r="I5" s="24">
        <v>13.729861507120299</v>
      </c>
      <c r="J5" s="24">
        <v>7.8486342063425036</v>
      </c>
      <c r="K5" s="24">
        <v>7.733877569249298</v>
      </c>
    </row>
    <row r="6" spans="1:11" x14ac:dyDescent="0.2">
      <c r="A6" s="7">
        <v>-8.6666666666666679</v>
      </c>
      <c r="B6" s="8" t="s">
        <v>7</v>
      </c>
      <c r="C6" s="8" t="s">
        <v>4</v>
      </c>
      <c r="D6" s="8" t="s">
        <v>5</v>
      </c>
      <c r="E6" s="9" t="s">
        <v>6</v>
      </c>
      <c r="F6" s="24" t="s">
        <v>48</v>
      </c>
      <c r="G6" s="24">
        <v>3.79</v>
      </c>
      <c r="H6" s="24">
        <v>-2.3199999999999998</v>
      </c>
      <c r="I6" s="24">
        <v>13.74360674611491</v>
      </c>
      <c r="J6" s="24">
        <v>7.8506077816348414</v>
      </c>
      <c r="K6" s="24">
        <v>7.7359759158219923</v>
      </c>
    </row>
    <row r="7" spans="1:11" x14ac:dyDescent="0.2">
      <c r="A7" s="15">
        <v>-8.5833333333333339</v>
      </c>
      <c r="B7" s="13" t="s">
        <v>8</v>
      </c>
      <c r="C7" s="13" t="s">
        <v>4</v>
      </c>
      <c r="D7" s="13" t="s">
        <v>5</v>
      </c>
      <c r="E7" s="12" t="s">
        <v>6</v>
      </c>
      <c r="F7" s="14" t="s">
        <v>48</v>
      </c>
      <c r="G7" s="14">
        <v>3.66</v>
      </c>
      <c r="H7" s="14">
        <v>-3.09</v>
      </c>
      <c r="I7" s="14">
        <v>14.176312135843251</v>
      </c>
      <c r="J7" s="14">
        <v>7.9098146294636091</v>
      </c>
      <c r="K7" s="14">
        <v>7.7983991599272002</v>
      </c>
    </row>
    <row r="8" spans="1:11" x14ac:dyDescent="0.2">
      <c r="A8" s="15">
        <v>-8.5833333333333339</v>
      </c>
      <c r="B8" s="13" t="s">
        <v>8</v>
      </c>
      <c r="C8" s="13" t="s">
        <v>4</v>
      </c>
      <c r="D8" s="13" t="s">
        <v>5</v>
      </c>
      <c r="E8" s="12" t="s">
        <v>6</v>
      </c>
      <c r="F8" s="14" t="s">
        <v>48</v>
      </c>
      <c r="G8" s="14">
        <v>3.5</v>
      </c>
      <c r="H8" s="14">
        <v>-3.24</v>
      </c>
      <c r="I8" s="14">
        <v>14.311154711476426</v>
      </c>
      <c r="J8" s="14">
        <v>7.9272236043825703</v>
      </c>
      <c r="K8" s="14">
        <v>7.8165672737343899</v>
      </c>
    </row>
    <row r="9" spans="1:11" x14ac:dyDescent="0.2">
      <c r="A9" s="7">
        <v>-8.5833333333333339</v>
      </c>
      <c r="B9" s="8" t="s">
        <v>9</v>
      </c>
      <c r="C9" s="8" t="s">
        <v>4</v>
      </c>
      <c r="D9" s="8" t="s">
        <v>5</v>
      </c>
      <c r="E9" s="9" t="s">
        <v>6</v>
      </c>
      <c r="F9" s="24" t="s">
        <v>47</v>
      </c>
      <c r="G9" s="24">
        <v>2.738285714285714</v>
      </c>
      <c r="H9" s="24">
        <v>-2.2884285714285721</v>
      </c>
      <c r="I9" s="24">
        <v>13.631834936505772</v>
      </c>
      <c r="J9" s="24">
        <v>7.8343757877088587</v>
      </c>
      <c r="K9" s="24">
        <v>7.7186826984719286</v>
      </c>
    </row>
    <row r="10" spans="1:11" x14ac:dyDescent="0.2">
      <c r="A10" s="7">
        <v>-7.6666666666666679</v>
      </c>
      <c r="B10" s="8" t="s">
        <v>10</v>
      </c>
      <c r="C10" s="8" t="s">
        <v>4</v>
      </c>
      <c r="D10" s="8" t="s">
        <v>5</v>
      </c>
      <c r="E10" s="9" t="s">
        <v>6</v>
      </c>
      <c r="F10" s="24" t="s">
        <v>48</v>
      </c>
      <c r="G10" s="24">
        <v>5.42</v>
      </c>
      <c r="H10" s="24">
        <v>-2.39</v>
      </c>
      <c r="I10" s="24">
        <v>13.295730909236191</v>
      </c>
      <c r="J10" s="24">
        <v>7.7828094945406381</v>
      </c>
      <c r="K10" s="24">
        <v>7.6631951994944387</v>
      </c>
    </row>
    <row r="11" spans="1:11" x14ac:dyDescent="0.2">
      <c r="A11" s="7">
        <v>-7.6666666666666679</v>
      </c>
      <c r="B11" s="8" t="s">
        <v>10</v>
      </c>
      <c r="C11" s="8" t="s">
        <v>4</v>
      </c>
      <c r="D11" s="8" t="s">
        <v>5</v>
      </c>
      <c r="E11" s="9" t="s">
        <v>6</v>
      </c>
      <c r="F11" s="24" t="s">
        <v>48</v>
      </c>
      <c r="G11" s="24">
        <v>4.3600000000000003</v>
      </c>
      <c r="H11" s="24">
        <v>-1.92</v>
      </c>
      <c r="I11" s="24">
        <v>13.488348666117478</v>
      </c>
      <c r="J11" s="24">
        <v>7.8128942335409004</v>
      </c>
      <c r="K11" s="24">
        <v>7.695671588185891</v>
      </c>
    </row>
    <row r="12" spans="1:11" x14ac:dyDescent="0.2">
      <c r="A12" s="7">
        <v>-7.6666666666666679</v>
      </c>
      <c r="B12" s="8" t="s">
        <v>10</v>
      </c>
      <c r="C12" s="8" t="s">
        <v>4</v>
      </c>
      <c r="D12" s="8" t="s">
        <v>5</v>
      </c>
      <c r="E12" s="9" t="s">
        <v>6</v>
      </c>
      <c r="F12" s="24" t="s">
        <v>48</v>
      </c>
      <c r="G12" s="24">
        <v>4.22</v>
      </c>
      <c r="H12" s="24">
        <v>-2.0099999999999998</v>
      </c>
      <c r="I12" s="24"/>
      <c r="J12" s="24"/>
      <c r="K12" s="24"/>
    </row>
    <row r="13" spans="1:11" x14ac:dyDescent="0.2">
      <c r="A13" s="15">
        <v>-7.6666666666666679</v>
      </c>
      <c r="B13" s="13" t="s">
        <v>10</v>
      </c>
      <c r="C13" s="13" t="s">
        <v>4</v>
      </c>
      <c r="D13" s="13" t="s">
        <v>5</v>
      </c>
      <c r="E13" s="12" t="s">
        <v>6</v>
      </c>
      <c r="F13" s="14" t="s">
        <v>48</v>
      </c>
      <c r="G13" s="14">
        <v>4.1500000000000004</v>
      </c>
      <c r="H13" s="14">
        <v>-2.8</v>
      </c>
      <c r="I13" s="14">
        <v>13.480293844983615</v>
      </c>
      <c r="J13" s="14">
        <v>7.8116657116761168</v>
      </c>
      <c r="K13" s="14">
        <v>7.6943511834145486</v>
      </c>
    </row>
    <row r="14" spans="1:11" x14ac:dyDescent="0.2">
      <c r="A14" s="7">
        <v>-2.2500000000000004</v>
      </c>
      <c r="B14" s="8" t="s">
        <v>27</v>
      </c>
      <c r="C14" s="8" t="s">
        <v>28</v>
      </c>
      <c r="D14" s="8" t="s">
        <v>5</v>
      </c>
      <c r="E14" s="9" t="s">
        <v>6</v>
      </c>
      <c r="F14" s="24" t="s">
        <v>48</v>
      </c>
      <c r="G14" s="24">
        <v>5.09</v>
      </c>
      <c r="H14" s="24">
        <v>-1.85</v>
      </c>
      <c r="I14" s="24">
        <v>14.052281247364462</v>
      </c>
      <c r="J14" s="24">
        <v>7.8933888296827392</v>
      </c>
      <c r="K14" s="24">
        <v>7.7811809181417555</v>
      </c>
    </row>
    <row r="15" spans="1:11" x14ac:dyDescent="0.2">
      <c r="A15" s="7">
        <v>-2.2500000000000004</v>
      </c>
      <c r="B15" s="8" t="s">
        <v>27</v>
      </c>
      <c r="C15" s="8" t="s">
        <v>28</v>
      </c>
      <c r="D15" s="8" t="s">
        <v>5</v>
      </c>
      <c r="E15" s="9" t="s">
        <v>6</v>
      </c>
      <c r="F15" s="24" t="s">
        <v>48</v>
      </c>
      <c r="G15" s="24">
        <v>4.76</v>
      </c>
      <c r="H15" s="24">
        <v>-2.12</v>
      </c>
      <c r="I15" s="24">
        <v>14.086471486162599</v>
      </c>
      <c r="J15" s="24">
        <v>7.8979578099918211</v>
      </c>
      <c r="K15" s="24">
        <v>7.7859778472605665</v>
      </c>
    </row>
    <row r="16" spans="1:11" x14ac:dyDescent="0.2">
      <c r="A16" s="7">
        <v>-2.2500000000000004</v>
      </c>
      <c r="B16" s="8" t="s">
        <v>27</v>
      </c>
      <c r="C16" s="8" t="s">
        <v>28</v>
      </c>
      <c r="D16" s="8" t="s">
        <v>5</v>
      </c>
      <c r="E16" s="9" t="s">
        <v>6</v>
      </c>
      <c r="F16" s="24" t="s">
        <v>48</v>
      </c>
      <c r="G16" s="24">
        <v>4.63</v>
      </c>
      <c r="H16" s="24">
        <v>-2.11</v>
      </c>
      <c r="I16" s="24"/>
      <c r="J16" s="24"/>
      <c r="K16" s="24"/>
    </row>
    <row r="17" spans="1:11" x14ac:dyDescent="0.2">
      <c r="A17" s="7">
        <v>-2.2500000000000004</v>
      </c>
      <c r="B17" s="8" t="s">
        <v>27</v>
      </c>
      <c r="C17" s="8" t="s">
        <v>28</v>
      </c>
      <c r="D17" s="8" t="s">
        <v>5</v>
      </c>
      <c r="E17" s="9" t="s">
        <v>6</v>
      </c>
      <c r="F17" s="24" t="s">
        <v>48</v>
      </c>
      <c r="G17" s="24">
        <v>4.5</v>
      </c>
      <c r="H17" s="24">
        <v>-2.2999999999999998</v>
      </c>
      <c r="I17" s="24">
        <v>14.377718478939761</v>
      </c>
      <c r="J17" s="24">
        <v>7.9356545471283733</v>
      </c>
      <c r="K17" s="24">
        <v>7.8253365437854381</v>
      </c>
    </row>
    <row r="18" spans="1:11" x14ac:dyDescent="0.2">
      <c r="A18" s="7">
        <v>-1.6666666666666667</v>
      </c>
      <c r="B18" s="8" t="s">
        <v>12</v>
      </c>
      <c r="C18" s="8" t="s">
        <v>4</v>
      </c>
      <c r="D18" s="8" t="s">
        <v>5</v>
      </c>
      <c r="E18" s="9" t="s">
        <v>6</v>
      </c>
      <c r="F18" s="24" t="s">
        <v>48</v>
      </c>
      <c r="G18" s="24">
        <v>4.4992857142857137</v>
      </c>
      <c r="H18" s="24">
        <v>-3.539428571428572</v>
      </c>
      <c r="I18" s="24">
        <v>13.98597622518183</v>
      </c>
      <c r="J18" s="24">
        <v>7.8844360644090905</v>
      </c>
      <c r="K18" s="24">
        <v>7.7717644790276452</v>
      </c>
    </row>
    <row r="19" spans="1:11" x14ac:dyDescent="0.2">
      <c r="A19" s="7">
        <v>-1.6666666666666667</v>
      </c>
      <c r="B19" s="8" t="s">
        <v>11</v>
      </c>
      <c r="C19" s="8" t="s">
        <v>4</v>
      </c>
      <c r="D19" s="8" t="s">
        <v>5</v>
      </c>
      <c r="E19" s="9" t="s">
        <v>6</v>
      </c>
      <c r="F19" s="24" t="s">
        <v>48</v>
      </c>
      <c r="G19" s="24">
        <v>3.87</v>
      </c>
      <c r="H19" s="24">
        <v>-2.99</v>
      </c>
      <c r="I19" s="24">
        <v>13.357704391992797</v>
      </c>
      <c r="J19" s="24">
        <v>7.792654225715526</v>
      </c>
      <c r="K19" s="24">
        <v>7.6738554418008347</v>
      </c>
    </row>
    <row r="20" spans="1:11" x14ac:dyDescent="0.2">
      <c r="A20" s="7">
        <v>-1.6666666666666667</v>
      </c>
      <c r="B20" s="8" t="s">
        <v>11</v>
      </c>
      <c r="C20" s="8" t="s">
        <v>4</v>
      </c>
      <c r="D20" s="8" t="s">
        <v>5</v>
      </c>
      <c r="E20" s="9" t="s">
        <v>6</v>
      </c>
      <c r="F20" s="24" t="s">
        <v>47</v>
      </c>
      <c r="G20" s="24">
        <v>3.67</v>
      </c>
      <c r="H20" s="24">
        <v>-2.85</v>
      </c>
      <c r="I20" s="24">
        <v>13.546563352692775</v>
      </c>
      <c r="J20" s="24">
        <v>7.8217004005603847</v>
      </c>
      <c r="K20" s="24">
        <v>7.705122313474094</v>
      </c>
    </row>
    <row r="21" spans="1:11" x14ac:dyDescent="0.2">
      <c r="A21" s="7">
        <v>-1.6666666666666667</v>
      </c>
      <c r="B21" s="8" t="s">
        <v>11</v>
      </c>
      <c r="C21" s="8" t="s">
        <v>4</v>
      </c>
      <c r="D21" s="8" t="s">
        <v>5</v>
      </c>
      <c r="E21" s="9" t="s">
        <v>6</v>
      </c>
      <c r="F21" s="24" t="s">
        <v>48</v>
      </c>
      <c r="G21" s="24">
        <v>2.33</v>
      </c>
      <c r="H21" s="24">
        <v>-3.6</v>
      </c>
      <c r="I21" s="24">
        <v>13.546563352692775</v>
      </c>
      <c r="J21" s="24">
        <v>7.8217004005603847</v>
      </c>
      <c r="K21" s="24">
        <v>7.705122313474094</v>
      </c>
    </row>
    <row r="22" spans="1:11" x14ac:dyDescent="0.2">
      <c r="A22" s="15">
        <v>-1.5833333333333335</v>
      </c>
      <c r="B22" s="13" t="s">
        <v>29</v>
      </c>
      <c r="C22" s="13" t="s">
        <v>28</v>
      </c>
      <c r="D22" s="13" t="s">
        <v>5</v>
      </c>
      <c r="E22" s="12" t="s">
        <v>6</v>
      </c>
      <c r="F22" s="14" t="s">
        <v>48</v>
      </c>
      <c r="G22" s="14">
        <v>5.1100000000000003</v>
      </c>
      <c r="H22" s="14">
        <v>-2.13</v>
      </c>
      <c r="I22" s="14">
        <v>13.386552898352555</v>
      </c>
      <c r="J22" s="14">
        <v>7.7971823155028854</v>
      </c>
      <c r="K22" s="14">
        <v>7.6787477790898038</v>
      </c>
    </row>
    <row r="23" spans="1:11" x14ac:dyDescent="0.2">
      <c r="A23" s="7">
        <v>-1.5833333333333335</v>
      </c>
      <c r="B23" s="8" t="s">
        <v>30</v>
      </c>
      <c r="C23" s="8" t="s">
        <v>28</v>
      </c>
      <c r="D23" s="8" t="s">
        <v>5</v>
      </c>
      <c r="E23" s="9" t="s">
        <v>6</v>
      </c>
      <c r="F23" s="24" t="s">
        <v>47</v>
      </c>
      <c r="G23" s="24">
        <v>4.2892857142857146</v>
      </c>
      <c r="H23" s="24">
        <v>-1.8214285714285718</v>
      </c>
      <c r="I23" s="24">
        <v>13.26903303441207</v>
      </c>
      <c r="J23" s="24">
        <v>7.7785178182643344</v>
      </c>
      <c r="K23" s="24">
        <v>7.6585377775497516</v>
      </c>
    </row>
    <row r="24" spans="1:11" x14ac:dyDescent="0.2">
      <c r="A24" s="15">
        <v>-1.5833333333333335</v>
      </c>
      <c r="B24" s="13" t="s">
        <v>29</v>
      </c>
      <c r="C24" s="13" t="s">
        <v>28</v>
      </c>
      <c r="D24" s="13" t="s">
        <v>5</v>
      </c>
      <c r="E24" s="12" t="s">
        <v>6</v>
      </c>
      <c r="F24" s="14" t="s">
        <v>48</v>
      </c>
      <c r="G24" s="14">
        <v>3.9</v>
      </c>
      <c r="H24" s="14">
        <v>-2.62</v>
      </c>
      <c r="I24" s="14">
        <v>14.326484073379442</v>
      </c>
      <c r="J24" s="14">
        <v>7.9291745116280863</v>
      </c>
      <c r="K24" s="14">
        <v>7.8185981566247396</v>
      </c>
    </row>
    <row r="25" spans="1:11" x14ac:dyDescent="0.2">
      <c r="A25" s="15">
        <v>-1.5833333333333335</v>
      </c>
      <c r="B25" s="13" t="s">
        <v>29</v>
      </c>
      <c r="C25" s="13" t="s">
        <v>28</v>
      </c>
      <c r="D25" s="13" t="s">
        <v>5</v>
      </c>
      <c r="E25" s="12" t="s">
        <v>6</v>
      </c>
      <c r="F25" s="14" t="s">
        <v>48</v>
      </c>
      <c r="G25" s="14">
        <v>3.89</v>
      </c>
      <c r="H25" s="14">
        <v>-2.4900000000000002</v>
      </c>
      <c r="I25" s="14">
        <v>13.838671612086628</v>
      </c>
      <c r="J25" s="14">
        <v>7.8640909858722248</v>
      </c>
      <c r="K25" s="14">
        <v>7.7502805161679165</v>
      </c>
    </row>
    <row r="26" spans="1:11" x14ac:dyDescent="0.2">
      <c r="A26" s="7">
        <v>-1</v>
      </c>
      <c r="B26" s="8" t="s">
        <v>31</v>
      </c>
      <c r="C26" s="8" t="s">
        <v>28</v>
      </c>
      <c r="D26" s="8" t="s">
        <v>5</v>
      </c>
      <c r="E26" s="9" t="s">
        <v>6</v>
      </c>
      <c r="F26" s="24" t="s">
        <v>48</v>
      </c>
      <c r="G26" s="24">
        <v>4.6100000000000003</v>
      </c>
      <c r="H26" s="24">
        <v>-2.35</v>
      </c>
      <c r="I26" s="24">
        <v>13.838963445673258</v>
      </c>
      <c r="J26" s="24">
        <v>7.8641319385909112</v>
      </c>
      <c r="K26" s="24">
        <v>7.7503238819588516</v>
      </c>
    </row>
    <row r="27" spans="1:11" x14ac:dyDescent="0.2">
      <c r="A27" s="7">
        <v>-1</v>
      </c>
      <c r="B27" s="8" t="s">
        <v>32</v>
      </c>
      <c r="C27" s="8" t="s">
        <v>28</v>
      </c>
      <c r="D27" s="8" t="s">
        <v>5</v>
      </c>
      <c r="E27" s="9" t="s">
        <v>6</v>
      </c>
      <c r="F27" s="24" t="s">
        <v>47</v>
      </c>
      <c r="G27" s="24">
        <v>4.2922857142857147</v>
      </c>
      <c r="H27" s="24">
        <v>-1.906428571428572</v>
      </c>
      <c r="I27" s="24"/>
      <c r="J27" s="24"/>
      <c r="K27" s="24"/>
    </row>
    <row r="28" spans="1:11" x14ac:dyDescent="0.2">
      <c r="A28" s="7">
        <v>-1</v>
      </c>
      <c r="B28" s="8" t="s">
        <v>31</v>
      </c>
      <c r="C28" s="8" t="s">
        <v>28</v>
      </c>
      <c r="D28" s="8" t="s">
        <v>5</v>
      </c>
      <c r="E28" s="9" t="s">
        <v>6</v>
      </c>
      <c r="F28" s="24" t="s">
        <v>48</v>
      </c>
      <c r="G28" s="24">
        <v>4.17</v>
      </c>
      <c r="H28" s="24">
        <v>-2.68</v>
      </c>
      <c r="I28" s="24">
        <v>13.838671612086628</v>
      </c>
      <c r="J28" s="24">
        <v>7.8640909858722248</v>
      </c>
      <c r="K28" s="24">
        <v>7.7502805161679165</v>
      </c>
    </row>
    <row r="29" spans="1:11" x14ac:dyDescent="0.2">
      <c r="A29" s="7">
        <v>-1</v>
      </c>
      <c r="B29" s="8" t="s">
        <v>31</v>
      </c>
      <c r="C29" s="8" t="s">
        <v>28</v>
      </c>
      <c r="D29" s="8" t="s">
        <v>5</v>
      </c>
      <c r="E29" s="9" t="s">
        <v>6</v>
      </c>
      <c r="F29" s="24" t="s">
        <v>48</v>
      </c>
      <c r="G29" s="24">
        <v>4.1500000000000004</v>
      </c>
      <c r="H29" s="24">
        <v>-2.38</v>
      </c>
      <c r="I29" s="24">
        <v>14.032853148653102</v>
      </c>
      <c r="J29" s="24">
        <v>7.8907782890309326</v>
      </c>
      <c r="K29" s="24">
        <v>7.778437509841801</v>
      </c>
    </row>
    <row r="30" spans="1:11" x14ac:dyDescent="0.2">
      <c r="A30" s="7">
        <v>-1</v>
      </c>
      <c r="B30" s="8" t="s">
        <v>31</v>
      </c>
      <c r="C30" s="8" t="s">
        <v>28</v>
      </c>
      <c r="D30" s="8" t="s">
        <v>5</v>
      </c>
      <c r="E30" s="9" t="s">
        <v>6</v>
      </c>
      <c r="F30" s="24" t="s">
        <v>48</v>
      </c>
      <c r="G30" s="24">
        <v>3.42</v>
      </c>
      <c r="H30" s="24">
        <v>-2.4700000000000002</v>
      </c>
      <c r="I30" s="24">
        <v>13.838963445673258</v>
      </c>
      <c r="J30" s="24">
        <v>7.8641319385909112</v>
      </c>
      <c r="K30" s="24">
        <v>7.7503238819588516</v>
      </c>
    </row>
    <row r="31" spans="1:11" x14ac:dyDescent="0.2">
      <c r="A31" s="7">
        <v>-0.83333333333333337</v>
      </c>
      <c r="B31" s="8" t="s">
        <v>13</v>
      </c>
      <c r="C31" s="8" t="s">
        <v>4</v>
      </c>
      <c r="D31" s="8" t="s">
        <v>5</v>
      </c>
      <c r="E31" s="9" t="s">
        <v>6</v>
      </c>
      <c r="F31" s="24" t="s">
        <v>47</v>
      </c>
      <c r="G31" s="24">
        <v>2.9182857142857141</v>
      </c>
      <c r="H31" s="24">
        <v>-2.6474285714285721</v>
      </c>
      <c r="I31" s="24">
        <v>13.771592031791457</v>
      </c>
      <c r="J31" s="24">
        <v>7.8546069440156803</v>
      </c>
      <c r="K31" s="24">
        <v>7.7402243349307929</v>
      </c>
    </row>
    <row r="32" spans="1:11" x14ac:dyDescent="0.2">
      <c r="A32" s="7">
        <v>-0.58333333333333337</v>
      </c>
      <c r="B32" s="8" t="s">
        <v>33</v>
      </c>
      <c r="C32" s="8" t="s">
        <v>28</v>
      </c>
      <c r="D32" s="8" t="s">
        <v>5</v>
      </c>
      <c r="E32" s="9" t="s">
        <v>6</v>
      </c>
      <c r="F32" s="24" t="s">
        <v>48</v>
      </c>
      <c r="G32" s="24">
        <v>4.58</v>
      </c>
      <c r="H32" s="24">
        <v>-2.2000000000000002</v>
      </c>
      <c r="I32" s="24">
        <v>14.032853148653102</v>
      </c>
      <c r="J32" s="24">
        <v>7.8907782890309326</v>
      </c>
      <c r="K32" s="24">
        <v>7.778437509841801</v>
      </c>
    </row>
    <row r="33" spans="1:11" x14ac:dyDescent="0.2">
      <c r="A33" s="7">
        <v>-0.58333333333333337</v>
      </c>
      <c r="B33" s="8" t="s">
        <v>34</v>
      </c>
      <c r="C33" s="8" t="s">
        <v>28</v>
      </c>
      <c r="D33" s="8" t="s">
        <v>5</v>
      </c>
      <c r="E33" s="9" t="s">
        <v>6</v>
      </c>
      <c r="F33" s="24" t="s">
        <v>47</v>
      </c>
      <c r="G33" s="24">
        <v>4.4702857142857138</v>
      </c>
      <c r="H33" s="24">
        <v>-2.2424285714285719</v>
      </c>
      <c r="I33" s="24">
        <v>14.037237949253377</v>
      </c>
      <c r="J33" s="24">
        <v>7.8913683843429485</v>
      </c>
      <c r="K33" s="24">
        <v>7.7790578065980478</v>
      </c>
    </row>
    <row r="34" spans="1:11" x14ac:dyDescent="0.2">
      <c r="A34" s="7">
        <v>-0.58333333333333337</v>
      </c>
      <c r="B34" s="8" t="s">
        <v>33</v>
      </c>
      <c r="C34" s="8" t="s">
        <v>28</v>
      </c>
      <c r="D34" s="8" t="s">
        <v>5</v>
      </c>
      <c r="E34" s="9" t="s">
        <v>6</v>
      </c>
      <c r="F34" s="24" t="s">
        <v>48</v>
      </c>
      <c r="G34" s="24">
        <v>4.3099999999999996</v>
      </c>
      <c r="H34" s="24">
        <v>-2.4</v>
      </c>
      <c r="I34" s="24">
        <v>14.093795457291058</v>
      </c>
      <c r="J34" s="24">
        <v>7.8989324178777087</v>
      </c>
      <c r="K34" s="24">
        <v>7.7870003246496537</v>
      </c>
    </row>
    <row r="35" spans="1:11" x14ac:dyDescent="0.2">
      <c r="A35" s="7">
        <v>-0.41666666666666669</v>
      </c>
      <c r="B35" s="8" t="s">
        <v>33</v>
      </c>
      <c r="C35" s="8" t="s">
        <v>28</v>
      </c>
      <c r="D35" s="8" t="s">
        <v>5</v>
      </c>
      <c r="E35" s="9" t="s">
        <v>6</v>
      </c>
      <c r="F35" s="24" t="s">
        <v>48</v>
      </c>
      <c r="G35" s="24">
        <v>3.46</v>
      </c>
      <c r="H35" s="24">
        <v>-2.42</v>
      </c>
      <c r="I35" s="24">
        <v>14.093795457291058</v>
      </c>
      <c r="J35" s="24">
        <v>7.8989324178777087</v>
      </c>
      <c r="K35" s="24">
        <v>7.7870003246496537</v>
      </c>
    </row>
    <row r="36" spans="1:11" x14ac:dyDescent="0.2">
      <c r="A36" s="7">
        <v>-0.41666666666666669</v>
      </c>
      <c r="B36" s="8" t="s">
        <v>35</v>
      </c>
      <c r="C36" s="8" t="s">
        <v>28</v>
      </c>
      <c r="D36" s="8" t="s">
        <v>5</v>
      </c>
      <c r="E36" s="9" t="s">
        <v>6</v>
      </c>
      <c r="F36" s="24" t="s">
        <v>47</v>
      </c>
      <c r="G36" s="24">
        <v>2.2052857142857141</v>
      </c>
      <c r="H36" s="24">
        <v>-2.7444285714285721</v>
      </c>
      <c r="I36" s="24">
        <v>13.615195700221406</v>
      </c>
      <c r="J36" s="24">
        <v>7.8319227576962325</v>
      </c>
      <c r="K36" s="24">
        <v>7.7160622917695036</v>
      </c>
    </row>
    <row r="37" spans="1:11" x14ac:dyDescent="0.2">
      <c r="A37" s="7">
        <v>-0.33333333333333337</v>
      </c>
      <c r="B37" s="8" t="s">
        <v>14</v>
      </c>
      <c r="C37" s="8" t="s">
        <v>4</v>
      </c>
      <c r="D37" s="8" t="s">
        <v>5</v>
      </c>
      <c r="E37" s="9" t="s">
        <v>6</v>
      </c>
      <c r="F37" s="24" t="s">
        <v>47</v>
      </c>
      <c r="G37" s="24">
        <v>2.4942857142857142</v>
      </c>
      <c r="H37" s="24">
        <v>-3.5064285714285721</v>
      </c>
      <c r="I37" s="24">
        <v>13.189492728152841</v>
      </c>
      <c r="J37" s="24">
        <v>7.7655442514790263</v>
      </c>
      <c r="K37" s="24">
        <v>7.6444201076768934</v>
      </c>
    </row>
    <row r="38" spans="1:11" x14ac:dyDescent="0.2">
      <c r="A38" s="7">
        <v>-0.33333333333333337</v>
      </c>
      <c r="B38" s="8" t="s">
        <v>14</v>
      </c>
      <c r="C38" s="8" t="s">
        <v>4</v>
      </c>
      <c r="D38" s="8" t="s">
        <v>5</v>
      </c>
      <c r="E38" s="9" t="s">
        <v>6</v>
      </c>
      <c r="F38" s="24" t="s">
        <v>47</v>
      </c>
      <c r="G38" s="24">
        <v>1.716285714285714</v>
      </c>
      <c r="H38" s="24">
        <v>-3.999428571428572</v>
      </c>
      <c r="I38" s="24"/>
      <c r="J38" s="24"/>
      <c r="K38" s="24"/>
    </row>
    <row r="39" spans="1:11" x14ac:dyDescent="0.2">
      <c r="A39" s="7">
        <v>-8.3333333333333343E-2</v>
      </c>
      <c r="B39" s="8" t="s">
        <v>36</v>
      </c>
      <c r="C39" s="8" t="s">
        <v>28</v>
      </c>
      <c r="D39" s="8" t="s">
        <v>5</v>
      </c>
      <c r="E39" s="9" t="s">
        <v>6</v>
      </c>
      <c r="F39" s="24" t="s">
        <v>48</v>
      </c>
      <c r="G39" s="24">
        <v>3.03</v>
      </c>
      <c r="H39" s="24">
        <v>-3.04</v>
      </c>
      <c r="I39" s="24">
        <v>14.054139927721421</v>
      </c>
      <c r="J39" s="24">
        <v>7.8936380336002649</v>
      </c>
      <c r="K39" s="24">
        <v>7.7814427056203277</v>
      </c>
    </row>
    <row r="40" spans="1:11" x14ac:dyDescent="0.2">
      <c r="A40" s="7">
        <v>-8.3333333333333343E-2</v>
      </c>
      <c r="B40" s="8" t="s">
        <v>37</v>
      </c>
      <c r="C40" s="8" t="s">
        <v>28</v>
      </c>
      <c r="D40" s="8" t="s">
        <v>5</v>
      </c>
      <c r="E40" s="9" t="s">
        <v>6</v>
      </c>
      <c r="F40" s="24" t="s">
        <v>48</v>
      </c>
      <c r="G40" s="24">
        <v>3.03</v>
      </c>
      <c r="H40" s="24">
        <v>-2.98</v>
      </c>
      <c r="I40" s="24">
        <v>14.054139927721421</v>
      </c>
      <c r="J40" s="24">
        <v>7.8936380336002649</v>
      </c>
      <c r="K40" s="24">
        <v>7.7814427056203277</v>
      </c>
    </row>
    <row r="41" spans="1:11" x14ac:dyDescent="0.2">
      <c r="A41" s="7">
        <v>-8.3333333333333343E-2</v>
      </c>
      <c r="B41" s="8" t="s">
        <v>37</v>
      </c>
      <c r="C41" s="8" t="s">
        <v>28</v>
      </c>
      <c r="D41" s="8" t="s">
        <v>5</v>
      </c>
      <c r="E41" s="9" t="s">
        <v>6</v>
      </c>
      <c r="F41" s="24" t="s">
        <v>48</v>
      </c>
      <c r="G41" s="24">
        <v>2.74</v>
      </c>
      <c r="H41" s="24">
        <v>-2.62</v>
      </c>
      <c r="I41" s="24">
        <v>13.971002816564049</v>
      </c>
      <c r="J41" s="24">
        <v>7.8823971085474778</v>
      </c>
      <c r="K41" s="24">
        <v>7.7696167494121635</v>
      </c>
    </row>
    <row r="42" spans="1:11" x14ac:dyDescent="0.2">
      <c r="A42" s="7">
        <v>0</v>
      </c>
      <c r="B42" s="8" t="s">
        <v>35</v>
      </c>
      <c r="C42" s="8" t="s">
        <v>28</v>
      </c>
      <c r="D42" s="8" t="s">
        <v>5</v>
      </c>
      <c r="E42" s="9" t="s">
        <v>6</v>
      </c>
      <c r="F42" s="24" t="s">
        <v>47</v>
      </c>
      <c r="G42" s="24">
        <v>1.915285714285714</v>
      </c>
      <c r="H42" s="24">
        <v>-3.878428571428572</v>
      </c>
      <c r="I42" s="24"/>
      <c r="J42" s="24"/>
      <c r="K42" s="24"/>
    </row>
    <row r="43" spans="1:11" x14ac:dyDescent="0.2">
      <c r="A43" s="7">
        <v>4</v>
      </c>
      <c r="B43" s="8" t="s">
        <v>15</v>
      </c>
      <c r="C43" s="8" t="s">
        <v>4</v>
      </c>
      <c r="D43" s="8" t="s">
        <v>5</v>
      </c>
      <c r="E43" s="9" t="s">
        <v>6</v>
      </c>
      <c r="F43" s="24" t="s">
        <v>48</v>
      </c>
      <c r="G43" s="24">
        <v>0.95</v>
      </c>
      <c r="H43" s="24"/>
      <c r="I43" s="24">
        <v>12.930937408685894</v>
      </c>
      <c r="J43" s="24">
        <v>7.7212625176667142</v>
      </c>
      <c r="K43" s="24">
        <v>7.595778961041427</v>
      </c>
    </row>
    <row r="44" spans="1:11" x14ac:dyDescent="0.2">
      <c r="A44" s="7">
        <v>5</v>
      </c>
      <c r="B44" s="8" t="s">
        <v>38</v>
      </c>
      <c r="C44" s="8" t="s">
        <v>28</v>
      </c>
      <c r="D44" s="8" t="s">
        <v>5</v>
      </c>
      <c r="E44" s="9" t="s">
        <v>18</v>
      </c>
      <c r="F44" s="24" t="s">
        <v>48</v>
      </c>
      <c r="G44" s="24">
        <v>0.96</v>
      </c>
      <c r="H44" s="24">
        <v>-4.12</v>
      </c>
      <c r="I44" s="24">
        <v>13.971002816564049</v>
      </c>
      <c r="J44" s="24">
        <v>7.8823971085474778</v>
      </c>
      <c r="K44" s="24">
        <v>7.7696167494121635</v>
      </c>
    </row>
    <row r="45" spans="1:11" x14ac:dyDescent="0.2">
      <c r="A45" s="7">
        <v>5</v>
      </c>
      <c r="B45" s="8" t="s">
        <v>38</v>
      </c>
      <c r="C45" s="8" t="s">
        <v>28</v>
      </c>
      <c r="D45" s="8" t="s">
        <v>5</v>
      </c>
      <c r="E45" s="9" t="s">
        <v>18</v>
      </c>
      <c r="F45" s="24" t="s">
        <v>48</v>
      </c>
      <c r="G45" s="24">
        <v>-0.1</v>
      </c>
      <c r="H45" s="24">
        <v>-3.92</v>
      </c>
      <c r="I45" s="24">
        <v>13.756320869481753</v>
      </c>
      <c r="J45" s="24">
        <v>7.8524278077365492</v>
      </c>
      <c r="K45" s="24">
        <v>7.7379099713337656</v>
      </c>
    </row>
    <row r="46" spans="1:11" x14ac:dyDescent="0.2">
      <c r="A46" s="7">
        <v>5.75</v>
      </c>
      <c r="B46" s="8" t="s">
        <v>39</v>
      </c>
      <c r="C46" s="8" t="s">
        <v>28</v>
      </c>
      <c r="D46" s="8" t="s">
        <v>5</v>
      </c>
      <c r="E46" s="9" t="s">
        <v>18</v>
      </c>
      <c r="F46" s="24" t="s">
        <v>47</v>
      </c>
      <c r="G46" s="24">
        <v>0.94528571428571406</v>
      </c>
      <c r="H46" s="24">
        <v>-3.8274285714285718</v>
      </c>
      <c r="I46" s="24"/>
      <c r="J46" s="24"/>
      <c r="K46" s="24"/>
    </row>
    <row r="47" spans="1:11" x14ac:dyDescent="0.2">
      <c r="A47" s="7">
        <v>7</v>
      </c>
      <c r="B47" s="8" t="s">
        <v>16</v>
      </c>
      <c r="C47" s="8" t="s">
        <v>4</v>
      </c>
      <c r="D47" s="8" t="s">
        <v>19</v>
      </c>
      <c r="E47" s="9" t="s">
        <v>21</v>
      </c>
      <c r="F47" s="24" t="s">
        <v>47</v>
      </c>
      <c r="G47" s="24">
        <v>1.385285714285714</v>
      </c>
      <c r="H47" s="24">
        <v>-6.7004285714285716</v>
      </c>
      <c r="I47" s="24"/>
      <c r="J47" s="24"/>
      <c r="K47" s="24"/>
    </row>
    <row r="48" spans="1:11" x14ac:dyDescent="0.2">
      <c r="A48" s="7">
        <v>7</v>
      </c>
      <c r="B48" s="8" t="s">
        <v>16</v>
      </c>
      <c r="C48" s="8" t="s">
        <v>4</v>
      </c>
      <c r="D48" s="8" t="s">
        <v>19</v>
      </c>
      <c r="E48" s="9" t="s">
        <v>20</v>
      </c>
      <c r="F48" s="24" t="s">
        <v>47</v>
      </c>
      <c r="G48" s="24">
        <v>1.325285714285714</v>
      </c>
      <c r="H48" s="24">
        <v>-6.664428571428572</v>
      </c>
      <c r="I48" s="24"/>
      <c r="J48" s="24"/>
      <c r="K48" s="24"/>
    </row>
    <row r="49" spans="1:11" x14ac:dyDescent="0.2">
      <c r="A49" s="7">
        <v>7</v>
      </c>
      <c r="B49" s="8" t="s">
        <v>16</v>
      </c>
      <c r="C49" s="8" t="s">
        <v>4</v>
      </c>
      <c r="D49" s="8" t="s">
        <v>19</v>
      </c>
      <c r="E49" s="9" t="s">
        <v>20</v>
      </c>
      <c r="F49" s="24" t="s">
        <v>47</v>
      </c>
      <c r="G49" s="24">
        <v>0.995285714285714</v>
      </c>
      <c r="H49" s="24">
        <v>-6.8174285714285716</v>
      </c>
      <c r="I49" s="24"/>
      <c r="J49" s="24"/>
      <c r="K49" s="24"/>
    </row>
    <row r="50" spans="1:11" x14ac:dyDescent="0.2">
      <c r="A50" s="7">
        <v>7</v>
      </c>
      <c r="B50" s="8" t="s">
        <v>16</v>
      </c>
      <c r="C50" s="8" t="s">
        <v>4</v>
      </c>
      <c r="D50" s="8" t="s">
        <v>5</v>
      </c>
      <c r="E50" s="9" t="s">
        <v>18</v>
      </c>
      <c r="F50" s="24" t="s">
        <v>47</v>
      </c>
      <c r="G50" s="24">
        <v>0.92628571428571405</v>
      </c>
      <c r="H50" s="24">
        <v>-5.3694285714285721</v>
      </c>
      <c r="I50" s="24">
        <v>12.793012204156629</v>
      </c>
      <c r="J50" s="24">
        <v>7.6961628040696759</v>
      </c>
      <c r="K50" s="24">
        <v>7.5678771485162537</v>
      </c>
    </row>
    <row r="51" spans="1:11" x14ac:dyDescent="0.2">
      <c r="A51" s="7">
        <v>7</v>
      </c>
      <c r="B51" s="8" t="s">
        <v>16</v>
      </c>
      <c r="C51" s="8" t="s">
        <v>4</v>
      </c>
      <c r="D51" s="8" t="s">
        <v>5</v>
      </c>
      <c r="E51" s="9" t="s">
        <v>17</v>
      </c>
      <c r="F51" s="24" t="s">
        <v>47</v>
      </c>
      <c r="G51" s="24">
        <v>0.61628571428571399</v>
      </c>
      <c r="H51" s="24">
        <v>-3.3084285714285722</v>
      </c>
      <c r="I51" s="24">
        <v>13.462085614615816</v>
      </c>
      <c r="J51" s="24">
        <v>7.8088794159683328</v>
      </c>
      <c r="K51" s="24">
        <v>7.6913547019474384</v>
      </c>
    </row>
    <row r="52" spans="1:11" x14ac:dyDescent="0.2">
      <c r="A52" s="7">
        <v>7</v>
      </c>
      <c r="B52" s="8" t="s">
        <v>16</v>
      </c>
      <c r="C52" s="8" t="s">
        <v>4</v>
      </c>
      <c r="D52" s="8" t="s">
        <v>5</v>
      </c>
      <c r="E52" s="9" t="s">
        <v>18</v>
      </c>
      <c r="F52" s="24" t="s">
        <v>47</v>
      </c>
      <c r="G52" s="24">
        <v>0.38428571428571406</v>
      </c>
      <c r="H52" s="24">
        <v>-5.3154285714285718</v>
      </c>
      <c r="I52" s="24">
        <v>13.06622641048194</v>
      </c>
      <c r="J52" s="24">
        <v>7.7448544723878756</v>
      </c>
      <c r="K52" s="24">
        <v>7.6217830169798821</v>
      </c>
    </row>
    <row r="53" spans="1:11" x14ac:dyDescent="0.2">
      <c r="A53" s="7">
        <v>7</v>
      </c>
      <c r="B53" s="8" t="s">
        <v>40</v>
      </c>
      <c r="C53" s="8" t="s">
        <v>28</v>
      </c>
      <c r="D53" s="8" t="s">
        <v>5</v>
      </c>
      <c r="E53" s="9" t="s">
        <v>17</v>
      </c>
      <c r="F53" s="24" t="s">
        <v>47</v>
      </c>
      <c r="G53" s="24">
        <v>-0.12671428571428597</v>
      </c>
      <c r="H53" s="24">
        <v>-3.2994285714285718</v>
      </c>
      <c r="I53" s="24"/>
      <c r="J53" s="24"/>
      <c r="K53" s="24"/>
    </row>
    <row r="54" spans="1:11" x14ac:dyDescent="0.2">
      <c r="A54" s="7">
        <v>52</v>
      </c>
      <c r="B54" s="8" t="s">
        <v>22</v>
      </c>
      <c r="C54" s="8" t="s">
        <v>23</v>
      </c>
      <c r="D54" s="8" t="s">
        <v>5</v>
      </c>
      <c r="E54" s="9" t="s">
        <v>24</v>
      </c>
      <c r="F54" s="24" t="s">
        <v>47</v>
      </c>
      <c r="G54" s="24">
        <v>0.72528571428571409</v>
      </c>
      <c r="H54" s="24">
        <v>-7.0964285714285715</v>
      </c>
      <c r="I54" s="24">
        <v>11.152021283102776</v>
      </c>
      <c r="J54" s="24">
        <v>7.2388529779186088</v>
      </c>
      <c r="K54" s="24">
        <v>6.9875658586458513</v>
      </c>
    </row>
    <row r="55" spans="1:11" x14ac:dyDescent="0.2">
      <c r="A55" s="7">
        <v>52</v>
      </c>
      <c r="B55" s="8" t="s">
        <v>22</v>
      </c>
      <c r="C55" s="8" t="s">
        <v>23</v>
      </c>
      <c r="D55" s="8" t="s">
        <v>5</v>
      </c>
      <c r="E55" s="9" t="s">
        <v>24</v>
      </c>
      <c r="F55" s="24" t="s">
        <v>47</v>
      </c>
      <c r="G55" s="24">
        <v>0.69928571428571407</v>
      </c>
      <c r="H55" s="24">
        <v>-6.5244285714285724</v>
      </c>
      <c r="I55" s="24">
        <v>11.381205774640302</v>
      </c>
      <c r="J55" s="24">
        <v>7.3336311823867151</v>
      </c>
      <c r="K55" s="24">
        <v>7.1245794320824274</v>
      </c>
    </row>
    <row r="56" spans="1:11" x14ac:dyDescent="0.2">
      <c r="A56" s="7">
        <v>56</v>
      </c>
      <c r="B56" s="8" t="s">
        <v>25</v>
      </c>
      <c r="C56" s="8" t="s">
        <v>23</v>
      </c>
      <c r="D56" s="8" t="s">
        <v>19</v>
      </c>
      <c r="E56" s="9" t="s">
        <v>26</v>
      </c>
      <c r="F56" s="24" t="s">
        <v>47</v>
      </c>
      <c r="G56" s="24">
        <v>0.61728571428571399</v>
      </c>
      <c r="H56" s="24">
        <v>-6.7124285714285721</v>
      </c>
      <c r="I56" s="24"/>
      <c r="J56" s="24"/>
      <c r="K56" s="24"/>
    </row>
    <row r="57" spans="1:11" x14ac:dyDescent="0.2">
      <c r="A57" s="7">
        <v>56</v>
      </c>
      <c r="B57" s="8" t="s">
        <v>25</v>
      </c>
      <c r="C57" s="8" t="s">
        <v>23</v>
      </c>
      <c r="D57" s="8" t="s">
        <v>19</v>
      </c>
      <c r="E57" s="9" t="s">
        <v>26</v>
      </c>
      <c r="F57" s="24" t="s">
        <v>47</v>
      </c>
      <c r="G57" s="24">
        <v>0.21928571428571403</v>
      </c>
      <c r="H57" s="24">
        <v>-6.1574285714285724</v>
      </c>
      <c r="I57" s="24">
        <v>12.344513399161205</v>
      </c>
      <c r="J57" s="24">
        <v>7.6056844469130915</v>
      </c>
      <c r="K57" s="24">
        <v>7.4650432320696183</v>
      </c>
    </row>
    <row r="58" spans="1:11" x14ac:dyDescent="0.2">
      <c r="A58" s="7">
        <v>56</v>
      </c>
      <c r="B58" s="8" t="s">
        <v>25</v>
      </c>
      <c r="C58" s="8" t="s">
        <v>23</v>
      </c>
      <c r="D58" s="8" t="s">
        <v>19</v>
      </c>
      <c r="E58" s="9" t="s">
        <v>26</v>
      </c>
      <c r="F58" s="24" t="s">
        <v>47</v>
      </c>
      <c r="G58" s="24">
        <v>0.16728571428571404</v>
      </c>
      <c r="H58" s="24">
        <v>-5.9904285714285717</v>
      </c>
      <c r="I58" s="24">
        <v>12.492019015150181</v>
      </c>
      <c r="J58" s="24">
        <v>7.6371245468384759</v>
      </c>
      <c r="K58" s="24">
        <v>7.501205284461161</v>
      </c>
    </row>
    <row r="59" spans="1:11" x14ac:dyDescent="0.2">
      <c r="A59" s="7">
        <v>56</v>
      </c>
      <c r="B59" s="8" t="s">
        <v>25</v>
      </c>
      <c r="C59" s="8" t="s">
        <v>23</v>
      </c>
      <c r="D59" s="8" t="s">
        <v>19</v>
      </c>
      <c r="E59" s="9" t="s">
        <v>26</v>
      </c>
      <c r="F59" s="24" t="s">
        <v>47</v>
      </c>
      <c r="G59" s="24">
        <v>-7.971428571428596E-2</v>
      </c>
      <c r="H59" s="24">
        <v>-5.5874285714285721</v>
      </c>
      <c r="I59" s="24">
        <v>12.591217475394711</v>
      </c>
      <c r="J59" s="24">
        <v>7.6572881848294205</v>
      </c>
      <c r="K59" s="24">
        <v>7.5241492142729571</v>
      </c>
    </row>
    <row r="60" spans="1:11" x14ac:dyDescent="0.2">
      <c r="A60" s="7"/>
      <c r="B60" s="8"/>
      <c r="C60" s="8"/>
      <c r="D60" s="8"/>
      <c r="E60" s="9"/>
      <c r="F60" s="24"/>
      <c r="G60" s="24"/>
      <c r="H60" s="24"/>
      <c r="I60" s="24"/>
      <c r="J60" s="24"/>
      <c r="K60" s="24"/>
    </row>
    <row r="61" spans="1:11" x14ac:dyDescent="0.2">
      <c r="A61" s="54">
        <v>-120</v>
      </c>
      <c r="B61" s="55" t="s">
        <v>3</v>
      </c>
      <c r="C61" s="55" t="s">
        <v>4</v>
      </c>
      <c r="D61" s="55" t="s">
        <v>5</v>
      </c>
      <c r="E61" s="51" t="s">
        <v>6</v>
      </c>
      <c r="F61" s="55"/>
      <c r="G61" s="55" t="s">
        <v>103</v>
      </c>
      <c r="I61" s="52">
        <v>16.194225880712594</v>
      </c>
      <c r="J61" s="77">
        <v>8.134945000496753</v>
      </c>
      <c r="K61" s="78">
        <v>8.0274476788664657</v>
      </c>
    </row>
    <row r="62" spans="1:11" x14ac:dyDescent="0.2">
      <c r="A62" s="56">
        <v>-8.5833333333333339</v>
      </c>
      <c r="B62" s="55" t="s">
        <v>9</v>
      </c>
      <c r="C62" s="55" t="s">
        <v>4</v>
      </c>
      <c r="D62" s="55" t="s">
        <v>5</v>
      </c>
      <c r="E62" s="51" t="s">
        <v>6</v>
      </c>
      <c r="F62" s="53"/>
      <c r="G62" s="55" t="s">
        <v>103</v>
      </c>
      <c r="I62" s="52">
        <v>14.185829534968954</v>
      </c>
      <c r="J62" s="77">
        <v>7.9110583542335675</v>
      </c>
      <c r="K62" s="78">
        <v>7.7996998527213748</v>
      </c>
    </row>
    <row r="63" spans="1:11" x14ac:dyDescent="0.2">
      <c r="A63" s="48">
        <v>-0.41666666666666669</v>
      </c>
      <c r="B63" s="47" t="s">
        <v>35</v>
      </c>
      <c r="C63" s="47" t="s">
        <v>28</v>
      </c>
      <c r="D63" s="47" t="s">
        <v>5</v>
      </c>
      <c r="E63" s="49" t="s">
        <v>6</v>
      </c>
      <c r="F63" s="55"/>
      <c r="G63" s="55" t="s">
        <v>103</v>
      </c>
      <c r="I63" s="50">
        <v>13.877960817585764</v>
      </c>
      <c r="J63" s="50">
        <v>7.8695808671065333</v>
      </c>
      <c r="K63" s="63">
        <v>7.7560895076476424</v>
      </c>
    </row>
    <row r="64" spans="1:11" x14ac:dyDescent="0.2">
      <c r="A64" s="56">
        <v>7</v>
      </c>
      <c r="B64" s="55" t="s">
        <v>16</v>
      </c>
      <c r="C64" s="55" t="s">
        <v>4</v>
      </c>
      <c r="D64" s="55" t="s">
        <v>19</v>
      </c>
      <c r="E64" s="51" t="s">
        <v>20</v>
      </c>
      <c r="F64" s="53"/>
      <c r="G64" s="55" t="s">
        <v>103</v>
      </c>
      <c r="I64" s="52">
        <v>13.94360456869056</v>
      </c>
      <c r="J64" s="50">
        <v>7.8786495170756741</v>
      </c>
      <c r="K64" s="63">
        <v>7.7656661388791397</v>
      </c>
    </row>
    <row r="65" spans="1:11" x14ac:dyDescent="0.2">
      <c r="A65" s="56">
        <v>7</v>
      </c>
      <c r="B65" s="55" t="s">
        <v>16</v>
      </c>
      <c r="C65" s="55" t="s">
        <v>4</v>
      </c>
      <c r="D65" s="55" t="s">
        <v>5</v>
      </c>
      <c r="E65" s="51" t="s">
        <v>18</v>
      </c>
      <c r="F65" s="55"/>
      <c r="G65" s="55" t="s">
        <v>103</v>
      </c>
      <c r="I65" s="50">
        <v>12.97445808978229</v>
      </c>
      <c r="J65" s="50">
        <v>7.7289579179509671</v>
      </c>
      <c r="K65" s="63">
        <v>7.604284192754811</v>
      </c>
    </row>
    <row r="66" spans="1:11" x14ac:dyDescent="0.2">
      <c r="A66" s="56">
        <v>7</v>
      </c>
      <c r="B66" s="55" t="s">
        <v>16</v>
      </c>
      <c r="C66" s="55" t="s">
        <v>4</v>
      </c>
      <c r="D66" s="55" t="s">
        <v>19</v>
      </c>
      <c r="E66" s="51" t="s">
        <v>20</v>
      </c>
      <c r="F66" s="53"/>
      <c r="G66" s="55" t="s">
        <v>103</v>
      </c>
      <c r="I66" s="50">
        <v>12.812760757889507</v>
      </c>
      <c r="J66" s="50">
        <v>7.6998257442265787</v>
      </c>
      <c r="K66" s="63">
        <v>7.5719646867291193</v>
      </c>
    </row>
    <row r="67" spans="1:11" x14ac:dyDescent="0.2">
      <c r="A67" s="48">
        <v>7</v>
      </c>
      <c r="B67" s="47" t="s">
        <v>40</v>
      </c>
      <c r="C67" s="47" t="s">
        <v>28</v>
      </c>
      <c r="D67" s="47" t="s">
        <v>5</v>
      </c>
      <c r="E67" s="49" t="s">
        <v>17</v>
      </c>
      <c r="F67" s="55"/>
      <c r="G67" s="55" t="s">
        <v>103</v>
      </c>
      <c r="I67" s="50">
        <v>13.281368799803341</v>
      </c>
      <c r="J67" s="77">
        <v>7.7805046405712188</v>
      </c>
      <c r="K67" s="78">
        <v>7.6606946996966609</v>
      </c>
    </row>
    <row r="68" spans="1:11" x14ac:dyDescent="0.2">
      <c r="A68" s="56">
        <v>52</v>
      </c>
      <c r="B68" s="55" t="s">
        <v>22</v>
      </c>
      <c r="C68" s="55" t="s">
        <v>23</v>
      </c>
      <c r="D68" s="55" t="s">
        <v>5</v>
      </c>
      <c r="E68" s="51" t="s">
        <v>24</v>
      </c>
      <c r="F68" s="55"/>
      <c r="G68" s="55" t="s">
        <v>103</v>
      </c>
      <c r="I68" s="50">
        <v>11.799851983483363</v>
      </c>
      <c r="J68" s="77">
        <v>7.4700088454790956</v>
      </c>
      <c r="K68" s="78">
        <v>7.3025359318910512</v>
      </c>
    </row>
    <row r="69" spans="1:11" x14ac:dyDescent="0.2">
      <c r="A69" s="56">
        <v>56</v>
      </c>
      <c r="B69" s="55" t="s">
        <v>25</v>
      </c>
      <c r="C69" s="55" t="s">
        <v>23</v>
      </c>
      <c r="D69" s="55" t="s">
        <v>19</v>
      </c>
      <c r="E69" s="51" t="s">
        <v>26</v>
      </c>
      <c r="F69" s="55"/>
      <c r="G69" s="55" t="s">
        <v>103</v>
      </c>
      <c r="I69" s="50">
        <v>12.671929413597988</v>
      </c>
      <c r="J69" s="77">
        <v>7.6731649275064644</v>
      </c>
      <c r="K69" s="78">
        <v>7.5420863757807588</v>
      </c>
    </row>
    <row r="70" spans="1:11" x14ac:dyDescent="0.2">
      <c r="A70" s="56">
        <v>56</v>
      </c>
      <c r="B70" s="55" t="s">
        <v>25</v>
      </c>
      <c r="C70" s="55" t="s">
        <v>23</v>
      </c>
      <c r="D70" s="55" t="s">
        <v>19</v>
      </c>
      <c r="E70" s="51" t="s">
        <v>26</v>
      </c>
      <c r="F70" s="55"/>
      <c r="G70" s="55" t="s">
        <v>103</v>
      </c>
      <c r="I70" s="50">
        <v>11.33805694344486</v>
      </c>
      <c r="J70" s="77">
        <v>7.3171558615360457</v>
      </c>
      <c r="K70" s="78">
        <v>7.1017105862995056</v>
      </c>
    </row>
    <row r="71" spans="1:11" x14ac:dyDescent="0.2">
      <c r="A71" s="48">
        <v>10</v>
      </c>
      <c r="B71" s="47" t="s">
        <v>45</v>
      </c>
      <c r="C71" s="47" t="s">
        <v>41</v>
      </c>
      <c r="D71" s="47" t="s">
        <v>5</v>
      </c>
      <c r="E71" s="49" t="s">
        <v>61</v>
      </c>
      <c r="F71" s="47"/>
      <c r="G71" s="55" t="s">
        <v>103</v>
      </c>
      <c r="I71" s="50">
        <v>11.056184578088509</v>
      </c>
      <c r="J71" s="77">
        <v>7.1928571919093178</v>
      </c>
      <c r="K71" s="78">
        <v>6.9153281039776484</v>
      </c>
    </row>
    <row r="72" spans="1:11" x14ac:dyDescent="0.2">
      <c r="A72" s="57">
        <v>45</v>
      </c>
      <c r="B72" s="57" t="s">
        <v>62</v>
      </c>
      <c r="C72" s="57" t="s">
        <v>41</v>
      </c>
      <c r="D72" s="57" t="s">
        <v>5</v>
      </c>
      <c r="E72" s="66" t="s">
        <v>61</v>
      </c>
      <c r="F72" s="57"/>
      <c r="G72" s="55" t="s">
        <v>103</v>
      </c>
      <c r="I72" s="68">
        <v>11.896565053558511</v>
      </c>
      <c r="J72" s="79">
        <v>7.4968500683810486</v>
      </c>
      <c r="K72" s="80">
        <v>7.3356370546363685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19E9C-80AD-844B-BF30-34E7F1D9CAF5}">
  <dimension ref="A1:K59"/>
  <sheetViews>
    <sheetView tabSelected="1" workbookViewId="0">
      <selection sqref="A1:K59"/>
    </sheetView>
  </sheetViews>
  <sheetFormatPr baseColWidth="10" defaultRowHeight="16" x14ac:dyDescent="0.2"/>
  <sheetData>
    <row r="1" spans="1:11" ht="125" x14ac:dyDescent="0.2">
      <c r="A1" s="70" t="s">
        <v>99</v>
      </c>
      <c r="B1" s="82" t="s">
        <v>69</v>
      </c>
      <c r="C1" s="82" t="s">
        <v>0</v>
      </c>
      <c r="D1" s="82" t="s">
        <v>1</v>
      </c>
      <c r="E1" s="94" t="s">
        <v>2</v>
      </c>
      <c r="F1" s="35" t="s">
        <v>52</v>
      </c>
      <c r="G1" s="83" t="s">
        <v>100</v>
      </c>
      <c r="H1" s="83" t="s">
        <v>50</v>
      </c>
      <c r="I1" s="83" t="s">
        <v>51</v>
      </c>
      <c r="J1" s="70" t="s">
        <v>101</v>
      </c>
      <c r="K1" s="70" t="s">
        <v>102</v>
      </c>
    </row>
    <row r="2" spans="1:11" x14ac:dyDescent="0.2">
      <c r="A2" s="72">
        <v>-120</v>
      </c>
      <c r="B2" s="73" t="s">
        <v>3</v>
      </c>
      <c r="C2" s="73" t="s">
        <v>4</v>
      </c>
      <c r="D2" s="73" t="s">
        <v>5</v>
      </c>
      <c r="E2" s="95" t="s">
        <v>6</v>
      </c>
      <c r="F2" s="74" t="s">
        <v>47</v>
      </c>
      <c r="G2" s="74">
        <v>6.2042857142857137</v>
      </c>
      <c r="H2" s="74">
        <v>-1.713428571428572</v>
      </c>
      <c r="I2" s="74">
        <v>14.271771682255686</v>
      </c>
      <c r="J2" s="74">
        <v>7.922185515458855</v>
      </c>
      <c r="K2" s="74">
        <v>7.811317927265339</v>
      </c>
    </row>
    <row r="3" spans="1:11" x14ac:dyDescent="0.2">
      <c r="A3" s="7">
        <v>-120</v>
      </c>
      <c r="B3" s="8" t="s">
        <v>3</v>
      </c>
      <c r="C3" s="8" t="s">
        <v>4</v>
      </c>
      <c r="D3" s="8" t="s">
        <v>5</v>
      </c>
      <c r="E3" s="9" t="s">
        <v>6</v>
      </c>
      <c r="F3" s="24" t="s">
        <v>47</v>
      </c>
      <c r="G3" s="24">
        <v>5.7892857142857146</v>
      </c>
      <c r="H3" s="24">
        <v>-2.197428571428572</v>
      </c>
      <c r="I3" s="24">
        <v>14.867572757643167</v>
      </c>
      <c r="J3" s="24">
        <v>7.9947438755021034</v>
      </c>
      <c r="K3" s="24">
        <v>7.8862777481139155</v>
      </c>
    </row>
    <row r="4" spans="1:11" x14ac:dyDescent="0.2">
      <c r="A4" s="7">
        <v>-8.6666666666666679</v>
      </c>
      <c r="B4" s="8" t="s">
        <v>7</v>
      </c>
      <c r="C4" s="8" t="s">
        <v>4</v>
      </c>
      <c r="D4" s="8" t="s">
        <v>5</v>
      </c>
      <c r="E4" s="9" t="s">
        <v>6</v>
      </c>
      <c r="F4" s="24" t="s">
        <v>48</v>
      </c>
      <c r="G4" s="24">
        <v>4.83</v>
      </c>
      <c r="H4" s="24">
        <v>-2.2000000000000002</v>
      </c>
      <c r="I4" s="24">
        <v>14.075575178379097</v>
      </c>
      <c r="J4" s="24">
        <v>7.8965051461720277</v>
      </c>
      <c r="K4" s="24">
        <v>7.7844533419360173</v>
      </c>
    </row>
    <row r="5" spans="1:11" x14ac:dyDescent="0.2">
      <c r="A5" s="7">
        <v>-8.6666666666666679</v>
      </c>
      <c r="B5" s="8" t="s">
        <v>7</v>
      </c>
      <c r="C5" s="8" t="s">
        <v>4</v>
      </c>
      <c r="D5" s="8" t="s">
        <v>5</v>
      </c>
      <c r="E5" s="9" t="s">
        <v>6</v>
      </c>
      <c r="F5" s="24" t="s">
        <v>48</v>
      </c>
      <c r="G5" s="24">
        <v>3.95</v>
      </c>
      <c r="H5" s="24">
        <v>-2.5299999999999998</v>
      </c>
      <c r="I5" s="24">
        <v>13.729861507120299</v>
      </c>
      <c r="J5" s="24">
        <v>7.8486342063425036</v>
      </c>
      <c r="K5" s="24">
        <v>7.733877569249298</v>
      </c>
    </row>
    <row r="6" spans="1:11" x14ac:dyDescent="0.2">
      <c r="A6" s="7">
        <v>-8.6666666666666679</v>
      </c>
      <c r="B6" s="8" t="s">
        <v>7</v>
      </c>
      <c r="C6" s="8" t="s">
        <v>4</v>
      </c>
      <c r="D6" s="8" t="s">
        <v>5</v>
      </c>
      <c r="E6" s="9" t="s">
        <v>6</v>
      </c>
      <c r="F6" s="24" t="s">
        <v>48</v>
      </c>
      <c r="G6" s="24">
        <v>3.79</v>
      </c>
      <c r="H6" s="24">
        <v>-2.3199999999999998</v>
      </c>
      <c r="I6" s="24">
        <v>13.74360674611491</v>
      </c>
      <c r="J6" s="24">
        <v>7.8506077816348414</v>
      </c>
      <c r="K6" s="24">
        <v>7.7359759158219923</v>
      </c>
    </row>
    <row r="7" spans="1:11" x14ac:dyDescent="0.2">
      <c r="A7" s="15">
        <v>-8.5833333333333339</v>
      </c>
      <c r="B7" s="13" t="s">
        <v>8</v>
      </c>
      <c r="C7" s="13" t="s">
        <v>4</v>
      </c>
      <c r="D7" s="13" t="s">
        <v>5</v>
      </c>
      <c r="E7" s="12" t="s">
        <v>6</v>
      </c>
      <c r="F7" s="14" t="s">
        <v>48</v>
      </c>
      <c r="G7" s="14">
        <v>3.66</v>
      </c>
      <c r="H7" s="14">
        <v>-3.09</v>
      </c>
      <c r="I7" s="14">
        <v>14.176312135843251</v>
      </c>
      <c r="J7" s="14">
        <v>7.9098146294636091</v>
      </c>
      <c r="K7" s="14">
        <v>7.7983991599272002</v>
      </c>
    </row>
    <row r="8" spans="1:11" x14ac:dyDescent="0.2">
      <c r="A8" s="15">
        <v>-8.5833333333333339</v>
      </c>
      <c r="B8" s="13" t="s">
        <v>8</v>
      </c>
      <c r="C8" s="13" t="s">
        <v>4</v>
      </c>
      <c r="D8" s="13" t="s">
        <v>5</v>
      </c>
      <c r="E8" s="12" t="s">
        <v>6</v>
      </c>
      <c r="F8" s="14" t="s">
        <v>48</v>
      </c>
      <c r="G8" s="14">
        <v>3.5</v>
      </c>
      <c r="H8" s="14">
        <v>-3.24</v>
      </c>
      <c r="I8" s="14">
        <v>14.311154711476426</v>
      </c>
      <c r="J8" s="14">
        <v>7.9272236043825703</v>
      </c>
      <c r="K8" s="14">
        <v>7.8165672737343899</v>
      </c>
    </row>
    <row r="9" spans="1:11" x14ac:dyDescent="0.2">
      <c r="A9" s="7">
        <v>-8.5833333333333339</v>
      </c>
      <c r="B9" s="8" t="s">
        <v>9</v>
      </c>
      <c r="C9" s="8" t="s">
        <v>4</v>
      </c>
      <c r="D9" s="8" t="s">
        <v>5</v>
      </c>
      <c r="E9" s="9" t="s">
        <v>6</v>
      </c>
      <c r="F9" s="24" t="s">
        <v>47</v>
      </c>
      <c r="G9" s="24">
        <v>2.738285714285714</v>
      </c>
      <c r="H9" s="24">
        <v>-2.2884285714285721</v>
      </c>
      <c r="I9" s="24">
        <v>13.631834936505772</v>
      </c>
      <c r="J9" s="24">
        <v>7.8343757877088587</v>
      </c>
      <c r="K9" s="24">
        <v>7.7186826984719286</v>
      </c>
    </row>
    <row r="10" spans="1:11" x14ac:dyDescent="0.2">
      <c r="A10" s="7">
        <v>-7.6666666666666679</v>
      </c>
      <c r="B10" s="8" t="s">
        <v>10</v>
      </c>
      <c r="C10" s="8" t="s">
        <v>4</v>
      </c>
      <c r="D10" s="8" t="s">
        <v>5</v>
      </c>
      <c r="E10" s="9" t="s">
        <v>6</v>
      </c>
      <c r="F10" s="24" t="s">
        <v>48</v>
      </c>
      <c r="G10" s="24">
        <v>5.42</v>
      </c>
      <c r="H10" s="24">
        <v>-2.39</v>
      </c>
      <c r="I10" s="24">
        <v>13.295730909236191</v>
      </c>
      <c r="J10" s="24">
        <v>7.7828094945406381</v>
      </c>
      <c r="K10" s="24">
        <v>7.6631951994944387</v>
      </c>
    </row>
    <row r="11" spans="1:11" x14ac:dyDescent="0.2">
      <c r="A11" s="7">
        <v>-7.6666666666666679</v>
      </c>
      <c r="B11" s="8" t="s">
        <v>10</v>
      </c>
      <c r="C11" s="8" t="s">
        <v>4</v>
      </c>
      <c r="D11" s="8" t="s">
        <v>5</v>
      </c>
      <c r="E11" s="9" t="s">
        <v>6</v>
      </c>
      <c r="F11" s="24" t="s">
        <v>48</v>
      </c>
      <c r="G11" s="24">
        <v>4.3600000000000003</v>
      </c>
      <c r="H11" s="24">
        <v>-1.92</v>
      </c>
      <c r="I11" s="24">
        <v>13.488348666117478</v>
      </c>
      <c r="J11" s="24">
        <v>7.8128942335409004</v>
      </c>
      <c r="K11" s="24">
        <v>7.695671588185891</v>
      </c>
    </row>
    <row r="12" spans="1:11" x14ac:dyDescent="0.2">
      <c r="A12" s="7">
        <v>-7.6666666666666679</v>
      </c>
      <c r="B12" s="8" t="s">
        <v>10</v>
      </c>
      <c r="C12" s="8" t="s">
        <v>4</v>
      </c>
      <c r="D12" s="8" t="s">
        <v>5</v>
      </c>
      <c r="E12" s="9" t="s">
        <v>6</v>
      </c>
      <c r="F12" s="24" t="s">
        <v>48</v>
      </c>
      <c r="G12" s="24">
        <v>4.22</v>
      </c>
      <c r="H12" s="24">
        <v>-2.0099999999999998</v>
      </c>
      <c r="I12" s="24"/>
      <c r="J12" s="24"/>
      <c r="K12" s="24"/>
    </row>
    <row r="13" spans="1:11" x14ac:dyDescent="0.2">
      <c r="A13" s="15">
        <v>-7.6666666666666679</v>
      </c>
      <c r="B13" s="13" t="s">
        <v>10</v>
      </c>
      <c r="C13" s="13" t="s">
        <v>4</v>
      </c>
      <c r="D13" s="13" t="s">
        <v>5</v>
      </c>
      <c r="E13" s="12" t="s">
        <v>6</v>
      </c>
      <c r="F13" s="14" t="s">
        <v>48</v>
      </c>
      <c r="G13" s="14">
        <v>4.1500000000000004</v>
      </c>
      <c r="H13" s="14">
        <v>-2.8</v>
      </c>
      <c r="I13" s="14">
        <v>13.480293844983615</v>
      </c>
      <c r="J13" s="14">
        <v>7.8116657116761168</v>
      </c>
      <c r="K13" s="14">
        <v>7.6943511834145486</v>
      </c>
    </row>
    <row r="14" spans="1:11" x14ac:dyDescent="0.2">
      <c r="A14" s="7">
        <v>-2.2500000000000004</v>
      </c>
      <c r="B14" s="8" t="s">
        <v>27</v>
      </c>
      <c r="C14" s="8" t="s">
        <v>28</v>
      </c>
      <c r="D14" s="8" t="s">
        <v>5</v>
      </c>
      <c r="E14" s="9" t="s">
        <v>6</v>
      </c>
      <c r="F14" s="24" t="s">
        <v>48</v>
      </c>
      <c r="G14" s="24">
        <v>5.09</v>
      </c>
      <c r="H14" s="24">
        <v>-1.85</v>
      </c>
      <c r="I14" s="24">
        <v>14.052281247364462</v>
      </c>
      <c r="J14" s="24">
        <v>7.8933888296827392</v>
      </c>
      <c r="K14" s="24">
        <v>7.7811809181417555</v>
      </c>
    </row>
    <row r="15" spans="1:11" x14ac:dyDescent="0.2">
      <c r="A15" s="7">
        <v>-2.2500000000000004</v>
      </c>
      <c r="B15" s="8" t="s">
        <v>27</v>
      </c>
      <c r="C15" s="8" t="s">
        <v>28</v>
      </c>
      <c r="D15" s="8" t="s">
        <v>5</v>
      </c>
      <c r="E15" s="9" t="s">
        <v>6</v>
      </c>
      <c r="F15" s="24" t="s">
        <v>48</v>
      </c>
      <c r="G15" s="24">
        <v>4.76</v>
      </c>
      <c r="H15" s="24">
        <v>-2.12</v>
      </c>
      <c r="I15" s="24">
        <v>14.086471486162599</v>
      </c>
      <c r="J15" s="24">
        <v>7.8979578099918211</v>
      </c>
      <c r="K15" s="24">
        <v>7.7859778472605665</v>
      </c>
    </row>
    <row r="16" spans="1:11" x14ac:dyDescent="0.2">
      <c r="A16" s="7">
        <v>-2.2500000000000004</v>
      </c>
      <c r="B16" s="8" t="s">
        <v>27</v>
      </c>
      <c r="C16" s="8" t="s">
        <v>28</v>
      </c>
      <c r="D16" s="8" t="s">
        <v>5</v>
      </c>
      <c r="E16" s="9" t="s">
        <v>6</v>
      </c>
      <c r="F16" s="24" t="s">
        <v>48</v>
      </c>
      <c r="G16" s="24">
        <v>4.63</v>
      </c>
      <c r="H16" s="24">
        <v>-2.11</v>
      </c>
      <c r="I16" s="24"/>
      <c r="J16" s="24"/>
      <c r="K16" s="24"/>
    </row>
    <row r="17" spans="1:11" x14ac:dyDescent="0.2">
      <c r="A17" s="7">
        <v>-2.2500000000000004</v>
      </c>
      <c r="B17" s="8" t="s">
        <v>27</v>
      </c>
      <c r="C17" s="8" t="s">
        <v>28</v>
      </c>
      <c r="D17" s="8" t="s">
        <v>5</v>
      </c>
      <c r="E17" s="9" t="s">
        <v>6</v>
      </c>
      <c r="F17" s="24" t="s">
        <v>48</v>
      </c>
      <c r="G17" s="24">
        <v>4.5</v>
      </c>
      <c r="H17" s="24">
        <v>-2.2999999999999998</v>
      </c>
      <c r="I17" s="24">
        <v>14.377718478939761</v>
      </c>
      <c r="J17" s="24">
        <v>7.9356545471283733</v>
      </c>
      <c r="K17" s="24">
        <v>7.8253365437854381</v>
      </c>
    </row>
    <row r="18" spans="1:11" x14ac:dyDescent="0.2">
      <c r="A18" s="7">
        <v>-1.6666666666666667</v>
      </c>
      <c r="B18" s="8" t="s">
        <v>12</v>
      </c>
      <c r="C18" s="8" t="s">
        <v>4</v>
      </c>
      <c r="D18" s="8" t="s">
        <v>5</v>
      </c>
      <c r="E18" s="9" t="s">
        <v>6</v>
      </c>
      <c r="F18" s="24" t="s">
        <v>48</v>
      </c>
      <c r="G18" s="24">
        <v>4.4992857142857137</v>
      </c>
      <c r="H18" s="24">
        <v>-3.539428571428572</v>
      </c>
      <c r="I18" s="24">
        <v>13.98597622518183</v>
      </c>
      <c r="J18" s="24">
        <v>7.8844360644090905</v>
      </c>
      <c r="K18" s="24">
        <v>7.7717644790276452</v>
      </c>
    </row>
    <row r="19" spans="1:11" x14ac:dyDescent="0.2">
      <c r="A19" s="7">
        <v>-1.6666666666666667</v>
      </c>
      <c r="B19" s="8" t="s">
        <v>11</v>
      </c>
      <c r="C19" s="8" t="s">
        <v>4</v>
      </c>
      <c r="D19" s="8" t="s">
        <v>5</v>
      </c>
      <c r="E19" s="9" t="s">
        <v>6</v>
      </c>
      <c r="F19" s="24" t="s">
        <v>48</v>
      </c>
      <c r="G19" s="24">
        <v>3.87</v>
      </c>
      <c r="H19" s="24">
        <v>-2.99</v>
      </c>
      <c r="I19" s="24">
        <v>13.357704391992797</v>
      </c>
      <c r="J19" s="24">
        <v>7.792654225715526</v>
      </c>
      <c r="K19" s="24">
        <v>7.6738554418008347</v>
      </c>
    </row>
    <row r="20" spans="1:11" x14ac:dyDescent="0.2">
      <c r="A20" s="7">
        <v>-1.6666666666666667</v>
      </c>
      <c r="B20" s="8" t="s">
        <v>11</v>
      </c>
      <c r="C20" s="8" t="s">
        <v>4</v>
      </c>
      <c r="D20" s="8" t="s">
        <v>5</v>
      </c>
      <c r="E20" s="9" t="s">
        <v>6</v>
      </c>
      <c r="F20" s="24" t="s">
        <v>47</v>
      </c>
      <c r="G20" s="24">
        <v>3.67</v>
      </c>
      <c r="H20" s="24">
        <v>-2.85</v>
      </c>
      <c r="I20" s="24">
        <v>13.546563352692775</v>
      </c>
      <c r="J20" s="24">
        <v>7.8217004005603847</v>
      </c>
      <c r="K20" s="24">
        <v>7.705122313474094</v>
      </c>
    </row>
    <row r="21" spans="1:11" x14ac:dyDescent="0.2">
      <c r="A21" s="7">
        <v>-1.6666666666666667</v>
      </c>
      <c r="B21" s="8" t="s">
        <v>11</v>
      </c>
      <c r="C21" s="8" t="s">
        <v>4</v>
      </c>
      <c r="D21" s="8" t="s">
        <v>5</v>
      </c>
      <c r="E21" s="9" t="s">
        <v>6</v>
      </c>
      <c r="F21" s="24" t="s">
        <v>48</v>
      </c>
      <c r="G21" s="24">
        <v>2.33</v>
      </c>
      <c r="H21" s="24">
        <v>-3.6</v>
      </c>
      <c r="I21" s="24">
        <v>13.546563352692775</v>
      </c>
      <c r="J21" s="24">
        <v>7.8217004005603847</v>
      </c>
      <c r="K21" s="24">
        <v>7.705122313474094</v>
      </c>
    </row>
    <row r="22" spans="1:11" x14ac:dyDescent="0.2">
      <c r="A22" s="15">
        <v>-1.5833333333333335</v>
      </c>
      <c r="B22" s="13" t="s">
        <v>29</v>
      </c>
      <c r="C22" s="13" t="s">
        <v>28</v>
      </c>
      <c r="D22" s="13" t="s">
        <v>5</v>
      </c>
      <c r="E22" s="12" t="s">
        <v>6</v>
      </c>
      <c r="F22" s="14" t="s">
        <v>48</v>
      </c>
      <c r="G22" s="14">
        <v>5.1100000000000003</v>
      </c>
      <c r="H22" s="14">
        <v>-2.13</v>
      </c>
      <c r="I22" s="14">
        <v>13.386552898352555</v>
      </c>
      <c r="J22" s="14">
        <v>7.7971823155028854</v>
      </c>
      <c r="K22" s="14">
        <v>7.6787477790898038</v>
      </c>
    </row>
    <row r="23" spans="1:11" x14ac:dyDescent="0.2">
      <c r="A23" s="7">
        <v>-1.5833333333333335</v>
      </c>
      <c r="B23" s="8" t="s">
        <v>30</v>
      </c>
      <c r="C23" s="8" t="s">
        <v>28</v>
      </c>
      <c r="D23" s="8" t="s">
        <v>5</v>
      </c>
      <c r="E23" s="9" t="s">
        <v>6</v>
      </c>
      <c r="F23" s="24" t="s">
        <v>47</v>
      </c>
      <c r="G23" s="24">
        <v>4.2892857142857146</v>
      </c>
      <c r="H23" s="24">
        <v>-1.8214285714285718</v>
      </c>
      <c r="I23" s="24">
        <v>13.26903303441207</v>
      </c>
      <c r="J23" s="24">
        <v>7.7785178182643344</v>
      </c>
      <c r="K23" s="24">
        <v>7.6585377775497516</v>
      </c>
    </row>
    <row r="24" spans="1:11" x14ac:dyDescent="0.2">
      <c r="A24" s="15">
        <v>-1.5833333333333335</v>
      </c>
      <c r="B24" s="13" t="s">
        <v>29</v>
      </c>
      <c r="C24" s="13" t="s">
        <v>28</v>
      </c>
      <c r="D24" s="13" t="s">
        <v>5</v>
      </c>
      <c r="E24" s="12" t="s">
        <v>6</v>
      </c>
      <c r="F24" s="14" t="s">
        <v>48</v>
      </c>
      <c r="G24" s="14">
        <v>3.9</v>
      </c>
      <c r="H24" s="14">
        <v>-2.62</v>
      </c>
      <c r="I24" s="14">
        <v>14.326484073379442</v>
      </c>
      <c r="J24" s="14">
        <v>7.9291745116280863</v>
      </c>
      <c r="K24" s="14">
        <v>7.8185981566247396</v>
      </c>
    </row>
    <row r="25" spans="1:11" x14ac:dyDescent="0.2">
      <c r="A25" s="15">
        <v>-1.5833333333333335</v>
      </c>
      <c r="B25" s="13" t="s">
        <v>29</v>
      </c>
      <c r="C25" s="13" t="s">
        <v>28</v>
      </c>
      <c r="D25" s="13" t="s">
        <v>5</v>
      </c>
      <c r="E25" s="12" t="s">
        <v>6</v>
      </c>
      <c r="F25" s="14" t="s">
        <v>48</v>
      </c>
      <c r="G25" s="14">
        <v>3.89</v>
      </c>
      <c r="H25" s="14">
        <v>-2.4900000000000002</v>
      </c>
      <c r="I25" s="14">
        <v>13.838671612086628</v>
      </c>
      <c r="J25" s="14">
        <v>7.8640909858722248</v>
      </c>
      <c r="K25" s="14">
        <v>7.7502805161679165</v>
      </c>
    </row>
    <row r="26" spans="1:11" x14ac:dyDescent="0.2">
      <c r="A26" s="7">
        <v>-1</v>
      </c>
      <c r="B26" s="8" t="s">
        <v>31</v>
      </c>
      <c r="C26" s="8" t="s">
        <v>28</v>
      </c>
      <c r="D26" s="8" t="s">
        <v>5</v>
      </c>
      <c r="E26" s="9" t="s">
        <v>6</v>
      </c>
      <c r="F26" s="24" t="s">
        <v>48</v>
      </c>
      <c r="G26" s="24">
        <v>4.6100000000000003</v>
      </c>
      <c r="H26" s="24">
        <v>-2.35</v>
      </c>
      <c r="I26" s="24">
        <v>13.838963445673258</v>
      </c>
      <c r="J26" s="24">
        <v>7.8641319385909112</v>
      </c>
      <c r="K26" s="24">
        <v>7.7503238819588516</v>
      </c>
    </row>
    <row r="27" spans="1:11" x14ac:dyDescent="0.2">
      <c r="A27" s="7">
        <v>-1</v>
      </c>
      <c r="B27" s="8" t="s">
        <v>32</v>
      </c>
      <c r="C27" s="8" t="s">
        <v>28</v>
      </c>
      <c r="D27" s="8" t="s">
        <v>5</v>
      </c>
      <c r="E27" s="9" t="s">
        <v>6</v>
      </c>
      <c r="F27" s="24" t="s">
        <v>47</v>
      </c>
      <c r="G27" s="24">
        <v>4.2922857142857147</v>
      </c>
      <c r="H27" s="24">
        <v>-1.906428571428572</v>
      </c>
      <c r="I27" s="24"/>
      <c r="J27" s="24"/>
      <c r="K27" s="24"/>
    </row>
    <row r="28" spans="1:11" x14ac:dyDescent="0.2">
      <c r="A28" s="7">
        <v>-1</v>
      </c>
      <c r="B28" s="8" t="s">
        <v>31</v>
      </c>
      <c r="C28" s="8" t="s">
        <v>28</v>
      </c>
      <c r="D28" s="8" t="s">
        <v>5</v>
      </c>
      <c r="E28" s="9" t="s">
        <v>6</v>
      </c>
      <c r="F28" s="24" t="s">
        <v>48</v>
      </c>
      <c r="G28" s="24">
        <v>4.17</v>
      </c>
      <c r="H28" s="24">
        <v>-2.68</v>
      </c>
      <c r="I28" s="24">
        <v>13.838671612086628</v>
      </c>
      <c r="J28" s="24">
        <v>7.8640909858722248</v>
      </c>
      <c r="K28" s="24">
        <v>7.7502805161679165</v>
      </c>
    </row>
    <row r="29" spans="1:11" x14ac:dyDescent="0.2">
      <c r="A29" s="7">
        <v>-1</v>
      </c>
      <c r="B29" s="8" t="s">
        <v>31</v>
      </c>
      <c r="C29" s="8" t="s">
        <v>28</v>
      </c>
      <c r="D29" s="8" t="s">
        <v>5</v>
      </c>
      <c r="E29" s="9" t="s">
        <v>6</v>
      </c>
      <c r="F29" s="24" t="s">
        <v>48</v>
      </c>
      <c r="G29" s="24">
        <v>4.1500000000000004</v>
      </c>
      <c r="H29" s="24">
        <v>-2.38</v>
      </c>
      <c r="I29" s="24">
        <v>14.032853148653102</v>
      </c>
      <c r="J29" s="24">
        <v>7.8907782890309326</v>
      </c>
      <c r="K29" s="24">
        <v>7.778437509841801</v>
      </c>
    </row>
    <row r="30" spans="1:11" x14ac:dyDescent="0.2">
      <c r="A30" s="7">
        <v>-1</v>
      </c>
      <c r="B30" s="8" t="s">
        <v>31</v>
      </c>
      <c r="C30" s="8" t="s">
        <v>28</v>
      </c>
      <c r="D30" s="8" t="s">
        <v>5</v>
      </c>
      <c r="E30" s="9" t="s">
        <v>6</v>
      </c>
      <c r="F30" s="24" t="s">
        <v>48</v>
      </c>
      <c r="G30" s="24">
        <v>3.42</v>
      </c>
      <c r="H30" s="24">
        <v>-2.4700000000000002</v>
      </c>
      <c r="I30" s="24">
        <v>13.838963445673258</v>
      </c>
      <c r="J30" s="24">
        <v>7.8641319385909112</v>
      </c>
      <c r="K30" s="24">
        <v>7.7503238819588516</v>
      </c>
    </row>
    <row r="31" spans="1:11" x14ac:dyDescent="0.2">
      <c r="A31" s="7">
        <v>-0.83333333333333337</v>
      </c>
      <c r="B31" s="8" t="s">
        <v>13</v>
      </c>
      <c r="C31" s="8" t="s">
        <v>4</v>
      </c>
      <c r="D31" s="8" t="s">
        <v>5</v>
      </c>
      <c r="E31" s="9" t="s">
        <v>6</v>
      </c>
      <c r="F31" s="24" t="s">
        <v>47</v>
      </c>
      <c r="G31" s="24">
        <v>2.9182857142857141</v>
      </c>
      <c r="H31" s="24">
        <v>-2.6474285714285721</v>
      </c>
      <c r="I31" s="24">
        <v>13.771592031791457</v>
      </c>
      <c r="J31" s="24">
        <v>7.8546069440156803</v>
      </c>
      <c r="K31" s="24">
        <v>7.7402243349307929</v>
      </c>
    </row>
    <row r="32" spans="1:11" x14ac:dyDescent="0.2">
      <c r="A32" s="7">
        <v>-0.58333333333333337</v>
      </c>
      <c r="B32" s="8" t="s">
        <v>33</v>
      </c>
      <c r="C32" s="8" t="s">
        <v>28</v>
      </c>
      <c r="D32" s="8" t="s">
        <v>5</v>
      </c>
      <c r="E32" s="9" t="s">
        <v>6</v>
      </c>
      <c r="F32" s="24" t="s">
        <v>48</v>
      </c>
      <c r="G32" s="24">
        <v>4.58</v>
      </c>
      <c r="H32" s="24">
        <v>-2.2000000000000002</v>
      </c>
      <c r="I32" s="24">
        <v>14.032853148653102</v>
      </c>
      <c r="J32" s="24">
        <v>7.8907782890309326</v>
      </c>
      <c r="K32" s="24">
        <v>7.778437509841801</v>
      </c>
    </row>
    <row r="33" spans="1:11" x14ac:dyDescent="0.2">
      <c r="A33" s="7">
        <v>-0.58333333333333337</v>
      </c>
      <c r="B33" s="8" t="s">
        <v>34</v>
      </c>
      <c r="C33" s="8" t="s">
        <v>28</v>
      </c>
      <c r="D33" s="8" t="s">
        <v>5</v>
      </c>
      <c r="E33" s="9" t="s">
        <v>6</v>
      </c>
      <c r="F33" s="24" t="s">
        <v>47</v>
      </c>
      <c r="G33" s="24">
        <v>4.4702857142857138</v>
      </c>
      <c r="H33" s="24">
        <v>-2.2424285714285719</v>
      </c>
      <c r="I33" s="24">
        <v>14.037237949253377</v>
      </c>
      <c r="J33" s="24">
        <v>7.8913683843429485</v>
      </c>
      <c r="K33" s="24">
        <v>7.7790578065980478</v>
      </c>
    </row>
    <row r="34" spans="1:11" x14ac:dyDescent="0.2">
      <c r="A34" s="7">
        <v>-0.58333333333333337</v>
      </c>
      <c r="B34" s="8" t="s">
        <v>33</v>
      </c>
      <c r="C34" s="8" t="s">
        <v>28</v>
      </c>
      <c r="D34" s="8" t="s">
        <v>5</v>
      </c>
      <c r="E34" s="9" t="s">
        <v>6</v>
      </c>
      <c r="F34" s="24" t="s">
        <v>48</v>
      </c>
      <c r="G34" s="24">
        <v>4.3099999999999996</v>
      </c>
      <c r="H34" s="24">
        <v>-2.4</v>
      </c>
      <c r="I34" s="24">
        <v>14.093795457291058</v>
      </c>
      <c r="J34" s="24">
        <v>7.8989324178777087</v>
      </c>
      <c r="K34" s="24">
        <v>7.7870003246496537</v>
      </c>
    </row>
    <row r="35" spans="1:11" x14ac:dyDescent="0.2">
      <c r="A35" s="7">
        <v>-0.41666666666666669</v>
      </c>
      <c r="B35" s="8" t="s">
        <v>33</v>
      </c>
      <c r="C35" s="8" t="s">
        <v>28</v>
      </c>
      <c r="D35" s="8" t="s">
        <v>5</v>
      </c>
      <c r="E35" s="9" t="s">
        <v>6</v>
      </c>
      <c r="F35" s="24" t="s">
        <v>48</v>
      </c>
      <c r="G35" s="24">
        <v>3.46</v>
      </c>
      <c r="H35" s="24">
        <v>-2.42</v>
      </c>
      <c r="I35" s="24">
        <v>14.093795457291058</v>
      </c>
      <c r="J35" s="24">
        <v>7.8989324178777087</v>
      </c>
      <c r="K35" s="24">
        <v>7.7870003246496537</v>
      </c>
    </row>
    <row r="36" spans="1:11" x14ac:dyDescent="0.2">
      <c r="A36" s="7">
        <v>-0.41666666666666669</v>
      </c>
      <c r="B36" s="8" t="s">
        <v>35</v>
      </c>
      <c r="C36" s="8" t="s">
        <v>28</v>
      </c>
      <c r="D36" s="8" t="s">
        <v>5</v>
      </c>
      <c r="E36" s="9" t="s">
        <v>6</v>
      </c>
      <c r="F36" s="24" t="s">
        <v>47</v>
      </c>
      <c r="G36" s="24">
        <v>2.2052857142857141</v>
      </c>
      <c r="H36" s="24">
        <v>-2.7444285714285721</v>
      </c>
      <c r="I36" s="24">
        <v>13.615195700221406</v>
      </c>
      <c r="J36" s="24">
        <v>7.8319227576962325</v>
      </c>
      <c r="K36" s="24">
        <v>7.7160622917695036</v>
      </c>
    </row>
    <row r="37" spans="1:11" x14ac:dyDescent="0.2">
      <c r="A37" s="7">
        <v>-0.33333333333333337</v>
      </c>
      <c r="B37" s="8" t="s">
        <v>14</v>
      </c>
      <c r="C37" s="8" t="s">
        <v>4</v>
      </c>
      <c r="D37" s="8" t="s">
        <v>5</v>
      </c>
      <c r="E37" s="9" t="s">
        <v>6</v>
      </c>
      <c r="F37" s="24" t="s">
        <v>47</v>
      </c>
      <c r="G37" s="24">
        <v>2.4942857142857142</v>
      </c>
      <c r="H37" s="24">
        <v>-3.5064285714285721</v>
      </c>
      <c r="I37" s="24">
        <v>13.189492728152841</v>
      </c>
      <c r="J37" s="24">
        <v>7.7655442514790263</v>
      </c>
      <c r="K37" s="24">
        <v>7.6444201076768934</v>
      </c>
    </row>
    <row r="38" spans="1:11" x14ac:dyDescent="0.2">
      <c r="A38" s="7">
        <v>-0.33333333333333337</v>
      </c>
      <c r="B38" s="8" t="s">
        <v>14</v>
      </c>
      <c r="C38" s="8" t="s">
        <v>4</v>
      </c>
      <c r="D38" s="8" t="s">
        <v>5</v>
      </c>
      <c r="E38" s="9" t="s">
        <v>6</v>
      </c>
      <c r="F38" s="24" t="s">
        <v>47</v>
      </c>
      <c r="G38" s="24">
        <v>1.716285714285714</v>
      </c>
      <c r="H38" s="24">
        <v>-3.999428571428572</v>
      </c>
      <c r="I38" s="24"/>
      <c r="J38" s="24"/>
      <c r="K38" s="24"/>
    </row>
    <row r="39" spans="1:11" x14ac:dyDescent="0.2">
      <c r="A39" s="7">
        <v>-8.3333333333333343E-2</v>
      </c>
      <c r="B39" s="8" t="s">
        <v>36</v>
      </c>
      <c r="C39" s="8" t="s">
        <v>28</v>
      </c>
      <c r="D39" s="8" t="s">
        <v>5</v>
      </c>
      <c r="E39" s="9" t="s">
        <v>6</v>
      </c>
      <c r="F39" s="24" t="s">
        <v>48</v>
      </c>
      <c r="G39" s="24">
        <v>3.03</v>
      </c>
      <c r="H39" s="24">
        <v>-3.04</v>
      </c>
      <c r="I39" s="24">
        <v>14.054139927721421</v>
      </c>
      <c r="J39" s="24">
        <v>7.8936380336002649</v>
      </c>
      <c r="K39" s="24">
        <v>7.7814427056203277</v>
      </c>
    </row>
    <row r="40" spans="1:11" x14ac:dyDescent="0.2">
      <c r="A40" s="7">
        <v>-8.3333333333333343E-2</v>
      </c>
      <c r="B40" s="8" t="s">
        <v>37</v>
      </c>
      <c r="C40" s="8" t="s">
        <v>28</v>
      </c>
      <c r="D40" s="8" t="s">
        <v>5</v>
      </c>
      <c r="E40" s="9" t="s">
        <v>6</v>
      </c>
      <c r="F40" s="24" t="s">
        <v>48</v>
      </c>
      <c r="G40" s="24">
        <v>3.03</v>
      </c>
      <c r="H40" s="24">
        <v>-2.98</v>
      </c>
      <c r="I40" s="24">
        <v>14.054139927721421</v>
      </c>
      <c r="J40" s="24">
        <v>7.8936380336002649</v>
      </c>
      <c r="K40" s="24">
        <v>7.7814427056203277</v>
      </c>
    </row>
    <row r="41" spans="1:11" x14ac:dyDescent="0.2">
      <c r="A41" s="7">
        <v>-8.3333333333333343E-2</v>
      </c>
      <c r="B41" s="8" t="s">
        <v>37</v>
      </c>
      <c r="C41" s="8" t="s">
        <v>28</v>
      </c>
      <c r="D41" s="8" t="s">
        <v>5</v>
      </c>
      <c r="E41" s="9" t="s">
        <v>6</v>
      </c>
      <c r="F41" s="24" t="s">
        <v>48</v>
      </c>
      <c r="G41" s="24">
        <v>2.74</v>
      </c>
      <c r="H41" s="24">
        <v>-2.62</v>
      </c>
      <c r="I41" s="24">
        <v>13.971002816564049</v>
      </c>
      <c r="J41" s="24">
        <v>7.8823971085474778</v>
      </c>
      <c r="K41" s="24">
        <v>7.7696167494121635</v>
      </c>
    </row>
    <row r="42" spans="1:11" x14ac:dyDescent="0.2">
      <c r="A42" s="7">
        <v>0</v>
      </c>
      <c r="B42" s="8" t="s">
        <v>35</v>
      </c>
      <c r="C42" s="8" t="s">
        <v>28</v>
      </c>
      <c r="D42" s="8" t="s">
        <v>5</v>
      </c>
      <c r="E42" s="9" t="s">
        <v>6</v>
      </c>
      <c r="F42" s="24" t="s">
        <v>47</v>
      </c>
      <c r="G42" s="24">
        <v>1.915285714285714</v>
      </c>
      <c r="H42" s="24">
        <v>-3.878428571428572</v>
      </c>
      <c r="I42" s="24"/>
      <c r="J42" s="24"/>
      <c r="K42" s="24"/>
    </row>
    <row r="43" spans="1:11" x14ac:dyDescent="0.2">
      <c r="A43" s="7">
        <v>4</v>
      </c>
      <c r="B43" s="8" t="s">
        <v>15</v>
      </c>
      <c r="C43" s="8" t="s">
        <v>4</v>
      </c>
      <c r="D43" s="8" t="s">
        <v>5</v>
      </c>
      <c r="E43" s="9" t="s">
        <v>6</v>
      </c>
      <c r="F43" s="24" t="s">
        <v>48</v>
      </c>
      <c r="G43" s="24">
        <v>0.95</v>
      </c>
      <c r="H43" s="24"/>
      <c r="I43" s="24">
        <v>12.930937408685894</v>
      </c>
      <c r="J43" s="24">
        <v>7.7212625176667142</v>
      </c>
      <c r="K43" s="24">
        <v>7.595778961041427</v>
      </c>
    </row>
    <row r="44" spans="1:11" x14ac:dyDescent="0.2">
      <c r="A44" s="7">
        <v>5</v>
      </c>
      <c r="B44" s="8" t="s">
        <v>38</v>
      </c>
      <c r="C44" s="8" t="s">
        <v>28</v>
      </c>
      <c r="D44" s="8" t="s">
        <v>5</v>
      </c>
      <c r="E44" s="9" t="s">
        <v>18</v>
      </c>
      <c r="F44" s="24" t="s">
        <v>48</v>
      </c>
      <c r="G44" s="24">
        <v>0.96</v>
      </c>
      <c r="H44" s="24">
        <v>-4.12</v>
      </c>
      <c r="I44" s="24">
        <v>13.971002816564049</v>
      </c>
      <c r="J44" s="24">
        <v>7.8823971085474778</v>
      </c>
      <c r="K44" s="24">
        <v>7.7696167494121635</v>
      </c>
    </row>
    <row r="45" spans="1:11" x14ac:dyDescent="0.2">
      <c r="A45" s="7">
        <v>5</v>
      </c>
      <c r="B45" s="8" t="s">
        <v>38</v>
      </c>
      <c r="C45" s="8" t="s">
        <v>28</v>
      </c>
      <c r="D45" s="8" t="s">
        <v>5</v>
      </c>
      <c r="E45" s="9" t="s">
        <v>18</v>
      </c>
      <c r="F45" s="24" t="s">
        <v>48</v>
      </c>
      <c r="G45" s="24">
        <v>-0.1</v>
      </c>
      <c r="H45" s="24">
        <v>-3.92</v>
      </c>
      <c r="I45" s="24">
        <v>13.756320869481753</v>
      </c>
      <c r="J45" s="24">
        <v>7.8524278077365492</v>
      </c>
      <c r="K45" s="24">
        <v>7.7379099713337656</v>
      </c>
    </row>
    <row r="46" spans="1:11" x14ac:dyDescent="0.2">
      <c r="A46" s="7">
        <v>5.75</v>
      </c>
      <c r="B46" s="8" t="s">
        <v>39</v>
      </c>
      <c r="C46" s="8" t="s">
        <v>28</v>
      </c>
      <c r="D46" s="8" t="s">
        <v>5</v>
      </c>
      <c r="E46" s="9" t="s">
        <v>18</v>
      </c>
      <c r="F46" s="24" t="s">
        <v>47</v>
      </c>
      <c r="G46" s="24">
        <v>0.94528571428571406</v>
      </c>
      <c r="H46" s="24">
        <v>-3.8274285714285718</v>
      </c>
      <c r="I46" s="24"/>
      <c r="J46" s="24"/>
      <c r="K46" s="24"/>
    </row>
    <row r="47" spans="1:11" x14ac:dyDescent="0.2">
      <c r="A47" s="7">
        <v>7</v>
      </c>
      <c r="B47" s="8" t="s">
        <v>16</v>
      </c>
      <c r="C47" s="8" t="s">
        <v>4</v>
      </c>
      <c r="D47" s="8" t="s">
        <v>19</v>
      </c>
      <c r="E47" s="9" t="s">
        <v>21</v>
      </c>
      <c r="F47" s="24" t="s">
        <v>47</v>
      </c>
      <c r="G47" s="24">
        <v>1.385285714285714</v>
      </c>
      <c r="H47" s="24">
        <v>-6.7004285714285716</v>
      </c>
      <c r="I47" s="24"/>
      <c r="J47" s="24"/>
      <c r="K47" s="24"/>
    </row>
    <row r="48" spans="1:11" x14ac:dyDescent="0.2">
      <c r="A48" s="7">
        <v>7</v>
      </c>
      <c r="B48" s="8" t="s">
        <v>16</v>
      </c>
      <c r="C48" s="8" t="s">
        <v>4</v>
      </c>
      <c r="D48" s="8" t="s">
        <v>19</v>
      </c>
      <c r="E48" s="9" t="s">
        <v>20</v>
      </c>
      <c r="F48" s="24" t="s">
        <v>47</v>
      </c>
      <c r="G48" s="24">
        <v>1.325285714285714</v>
      </c>
      <c r="H48" s="24">
        <v>-6.664428571428572</v>
      </c>
      <c r="I48" s="24"/>
      <c r="J48" s="24"/>
      <c r="K48" s="24"/>
    </row>
    <row r="49" spans="1:11" x14ac:dyDescent="0.2">
      <c r="A49" s="7">
        <v>7</v>
      </c>
      <c r="B49" s="8" t="s">
        <v>16</v>
      </c>
      <c r="C49" s="8" t="s">
        <v>4</v>
      </c>
      <c r="D49" s="8" t="s">
        <v>19</v>
      </c>
      <c r="E49" s="9" t="s">
        <v>20</v>
      </c>
      <c r="F49" s="24" t="s">
        <v>47</v>
      </c>
      <c r="G49" s="24">
        <v>0.995285714285714</v>
      </c>
      <c r="H49" s="24">
        <v>-6.8174285714285716</v>
      </c>
      <c r="I49" s="24"/>
      <c r="J49" s="24"/>
      <c r="K49" s="24"/>
    </row>
    <row r="50" spans="1:11" x14ac:dyDescent="0.2">
      <c r="A50" s="7">
        <v>7</v>
      </c>
      <c r="B50" s="8" t="s">
        <v>16</v>
      </c>
      <c r="C50" s="8" t="s">
        <v>4</v>
      </c>
      <c r="D50" s="8" t="s">
        <v>5</v>
      </c>
      <c r="E50" s="9" t="s">
        <v>18</v>
      </c>
      <c r="F50" s="24" t="s">
        <v>47</v>
      </c>
      <c r="G50" s="24">
        <v>0.92628571428571405</v>
      </c>
      <c r="H50" s="24">
        <v>-5.3694285714285721</v>
      </c>
      <c r="I50" s="24">
        <v>12.793012204156629</v>
      </c>
      <c r="J50" s="24">
        <v>7.6961628040696759</v>
      </c>
      <c r="K50" s="24">
        <v>7.5678771485162537</v>
      </c>
    </row>
    <row r="51" spans="1:11" x14ac:dyDescent="0.2">
      <c r="A51" s="7">
        <v>7</v>
      </c>
      <c r="B51" s="8" t="s">
        <v>16</v>
      </c>
      <c r="C51" s="8" t="s">
        <v>4</v>
      </c>
      <c r="D51" s="8" t="s">
        <v>5</v>
      </c>
      <c r="E51" s="9" t="s">
        <v>17</v>
      </c>
      <c r="F51" s="24" t="s">
        <v>47</v>
      </c>
      <c r="G51" s="24">
        <v>0.61628571428571399</v>
      </c>
      <c r="H51" s="24">
        <v>-3.3084285714285722</v>
      </c>
      <c r="I51" s="24">
        <v>13.462085614615816</v>
      </c>
      <c r="J51" s="24">
        <v>7.8088794159683328</v>
      </c>
      <c r="K51" s="24">
        <v>7.6913547019474384</v>
      </c>
    </row>
    <row r="52" spans="1:11" x14ac:dyDescent="0.2">
      <c r="A52" s="7">
        <v>7</v>
      </c>
      <c r="B52" s="8" t="s">
        <v>16</v>
      </c>
      <c r="C52" s="8" t="s">
        <v>4</v>
      </c>
      <c r="D52" s="8" t="s">
        <v>5</v>
      </c>
      <c r="E52" s="9" t="s">
        <v>18</v>
      </c>
      <c r="F52" s="24" t="s">
        <v>47</v>
      </c>
      <c r="G52" s="24">
        <v>0.38428571428571406</v>
      </c>
      <c r="H52" s="24">
        <v>-5.3154285714285718</v>
      </c>
      <c r="I52" s="24">
        <v>13.06622641048194</v>
      </c>
      <c r="J52" s="24">
        <v>7.7448544723878756</v>
      </c>
      <c r="K52" s="24">
        <v>7.6217830169798821</v>
      </c>
    </row>
    <row r="53" spans="1:11" x14ac:dyDescent="0.2">
      <c r="A53" s="7">
        <v>7</v>
      </c>
      <c r="B53" s="8" t="s">
        <v>40</v>
      </c>
      <c r="C53" s="8" t="s">
        <v>28</v>
      </c>
      <c r="D53" s="8" t="s">
        <v>5</v>
      </c>
      <c r="E53" s="9" t="s">
        <v>17</v>
      </c>
      <c r="F53" s="24" t="s">
        <v>47</v>
      </c>
      <c r="G53" s="24">
        <v>-0.12671428571428597</v>
      </c>
      <c r="H53" s="24">
        <v>-3.2994285714285718</v>
      </c>
      <c r="I53" s="24"/>
      <c r="J53" s="24"/>
      <c r="K53" s="24"/>
    </row>
    <row r="54" spans="1:11" x14ac:dyDescent="0.2">
      <c r="A54" s="7">
        <v>52</v>
      </c>
      <c r="B54" s="8" t="s">
        <v>22</v>
      </c>
      <c r="C54" s="8" t="s">
        <v>23</v>
      </c>
      <c r="D54" s="8" t="s">
        <v>5</v>
      </c>
      <c r="E54" s="9" t="s">
        <v>24</v>
      </c>
      <c r="F54" s="24" t="s">
        <v>47</v>
      </c>
      <c r="G54" s="24">
        <v>0.72528571428571409</v>
      </c>
      <c r="H54" s="24">
        <v>-7.0964285714285715</v>
      </c>
      <c r="I54" s="24">
        <v>11.152021283102776</v>
      </c>
      <c r="J54" s="24">
        <v>7.2388529779186088</v>
      </c>
      <c r="K54" s="24">
        <v>6.9875658586458513</v>
      </c>
    </row>
    <row r="55" spans="1:11" x14ac:dyDescent="0.2">
      <c r="A55" s="7">
        <v>52</v>
      </c>
      <c r="B55" s="8" t="s">
        <v>22</v>
      </c>
      <c r="C55" s="8" t="s">
        <v>23</v>
      </c>
      <c r="D55" s="8" t="s">
        <v>5</v>
      </c>
      <c r="E55" s="9" t="s">
        <v>24</v>
      </c>
      <c r="F55" s="24" t="s">
        <v>47</v>
      </c>
      <c r="G55" s="24">
        <v>0.69928571428571407</v>
      </c>
      <c r="H55" s="24">
        <v>-6.5244285714285724</v>
      </c>
      <c r="I55" s="24">
        <v>11.381205774640302</v>
      </c>
      <c r="J55" s="24">
        <v>7.3336311823867151</v>
      </c>
      <c r="K55" s="24">
        <v>7.1245794320824274</v>
      </c>
    </row>
    <row r="56" spans="1:11" x14ac:dyDescent="0.2">
      <c r="A56" s="7">
        <v>56</v>
      </c>
      <c r="B56" s="8" t="s">
        <v>25</v>
      </c>
      <c r="C56" s="8" t="s">
        <v>23</v>
      </c>
      <c r="D56" s="8" t="s">
        <v>19</v>
      </c>
      <c r="E56" s="9" t="s">
        <v>26</v>
      </c>
      <c r="F56" s="24" t="s">
        <v>47</v>
      </c>
      <c r="G56" s="24">
        <v>0.61728571428571399</v>
      </c>
      <c r="H56" s="24">
        <v>-6.7124285714285721</v>
      </c>
      <c r="I56" s="24"/>
      <c r="J56" s="24"/>
      <c r="K56" s="24"/>
    </row>
    <row r="57" spans="1:11" x14ac:dyDescent="0.2">
      <c r="A57" s="7">
        <v>56</v>
      </c>
      <c r="B57" s="8" t="s">
        <v>25</v>
      </c>
      <c r="C57" s="8" t="s">
        <v>23</v>
      </c>
      <c r="D57" s="8" t="s">
        <v>19</v>
      </c>
      <c r="E57" s="9" t="s">
        <v>26</v>
      </c>
      <c r="F57" s="24" t="s">
        <v>47</v>
      </c>
      <c r="G57" s="24">
        <v>0.21928571428571403</v>
      </c>
      <c r="H57" s="24">
        <v>-6.1574285714285724</v>
      </c>
      <c r="I57" s="24">
        <v>12.344513399161205</v>
      </c>
      <c r="J57" s="24">
        <v>7.6056844469130915</v>
      </c>
      <c r="K57" s="24">
        <v>7.4650432320696183</v>
      </c>
    </row>
    <row r="58" spans="1:11" x14ac:dyDescent="0.2">
      <c r="A58" s="7">
        <v>56</v>
      </c>
      <c r="B58" s="8" t="s">
        <v>25</v>
      </c>
      <c r="C58" s="8" t="s">
        <v>23</v>
      </c>
      <c r="D58" s="8" t="s">
        <v>19</v>
      </c>
      <c r="E58" s="9" t="s">
        <v>26</v>
      </c>
      <c r="F58" s="24" t="s">
        <v>47</v>
      </c>
      <c r="G58" s="24">
        <v>0.16728571428571404</v>
      </c>
      <c r="H58" s="24">
        <v>-5.9904285714285717</v>
      </c>
      <c r="I58" s="24">
        <v>12.492019015150181</v>
      </c>
      <c r="J58" s="24">
        <v>7.6371245468384759</v>
      </c>
      <c r="K58" s="24">
        <v>7.501205284461161</v>
      </c>
    </row>
    <row r="59" spans="1:11" x14ac:dyDescent="0.2">
      <c r="A59" s="7">
        <v>56</v>
      </c>
      <c r="B59" s="8" t="s">
        <v>25</v>
      </c>
      <c r="C59" s="8" t="s">
        <v>23</v>
      </c>
      <c r="D59" s="8" t="s">
        <v>19</v>
      </c>
      <c r="E59" s="9" t="s">
        <v>26</v>
      </c>
      <c r="F59" s="24" t="s">
        <v>47</v>
      </c>
      <c r="G59" s="24">
        <v>-7.971428571428596E-2</v>
      </c>
      <c r="H59" s="24">
        <v>-5.5874285714285721</v>
      </c>
      <c r="I59" s="24">
        <v>12.591217475394711</v>
      </c>
      <c r="J59" s="24">
        <v>7.6572881848294205</v>
      </c>
      <c r="K59" s="24">
        <v>7.5241492142729571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CCB4D-0795-BE4E-A20E-5C80CBB74F48}">
  <dimension ref="B2:M37"/>
  <sheetViews>
    <sheetView zoomScale="115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B5" sqref="B5:L5"/>
    </sheetView>
  </sheetViews>
  <sheetFormatPr baseColWidth="10" defaultRowHeight="16" x14ac:dyDescent="0.2"/>
  <cols>
    <col min="1" max="1" width="10.83203125" style="2"/>
    <col min="2" max="3" width="10.83203125" style="2" customWidth="1"/>
    <col min="4" max="4" width="11.1640625" style="2" bestFit="1" customWidth="1"/>
    <col min="5" max="5" width="12" style="2" bestFit="1" customWidth="1"/>
    <col min="6" max="6" width="13.83203125" style="2" bestFit="1" customWidth="1"/>
    <col min="7" max="7" width="14.1640625" style="91" bestFit="1" customWidth="1"/>
    <col min="8" max="10" width="10.83203125" style="2" customWidth="1"/>
    <col min="11" max="16384" width="10.83203125" style="2"/>
  </cols>
  <sheetData>
    <row r="2" spans="2:13" ht="19" x14ac:dyDescent="0.25">
      <c r="B2" s="64" t="s">
        <v>98</v>
      </c>
    </row>
    <row r="3" spans="2:13" ht="19" x14ac:dyDescent="0.25">
      <c r="B3" s="65" t="s">
        <v>68</v>
      </c>
    </row>
    <row r="5" spans="2:13" ht="150" customHeight="1" x14ac:dyDescent="0.2">
      <c r="B5" s="86" t="s">
        <v>78</v>
      </c>
      <c r="C5" s="87" t="s">
        <v>65</v>
      </c>
      <c r="D5" s="88" t="s">
        <v>69</v>
      </c>
      <c r="E5" s="88" t="s">
        <v>0</v>
      </c>
      <c r="F5" s="88" t="s">
        <v>1</v>
      </c>
      <c r="G5" s="92" t="s">
        <v>2</v>
      </c>
      <c r="H5" s="89" t="s">
        <v>59</v>
      </c>
      <c r="I5" s="89" t="s">
        <v>60</v>
      </c>
      <c r="J5" s="81" t="s">
        <v>77</v>
      </c>
      <c r="K5" s="88" t="s">
        <v>70</v>
      </c>
      <c r="L5" s="90" t="s">
        <v>71</v>
      </c>
    </row>
    <row r="6" spans="2:13" x14ac:dyDescent="0.2">
      <c r="B6" s="60" t="s">
        <v>46</v>
      </c>
      <c r="C6" s="54">
        <v>-120</v>
      </c>
      <c r="D6" s="55" t="s">
        <v>3</v>
      </c>
      <c r="E6" s="55" t="s">
        <v>4</v>
      </c>
      <c r="F6" s="55" t="s">
        <v>5</v>
      </c>
      <c r="G6" s="51" t="s">
        <v>6</v>
      </c>
      <c r="H6" s="55">
        <v>4</v>
      </c>
      <c r="I6" s="52">
        <v>16.194225880712594</v>
      </c>
      <c r="J6" s="52">
        <v>1.5851865152284959</v>
      </c>
      <c r="K6" s="77">
        <v>8.134945000496753</v>
      </c>
      <c r="L6" s="78">
        <v>8.0274476788664657</v>
      </c>
    </row>
    <row r="7" spans="2:13" x14ac:dyDescent="0.2">
      <c r="B7" s="61">
        <v>-103</v>
      </c>
      <c r="C7" s="56">
        <v>-8.5833333333333339</v>
      </c>
      <c r="D7" s="55" t="s">
        <v>9</v>
      </c>
      <c r="E7" s="55" t="s">
        <v>4</v>
      </c>
      <c r="F7" s="55" t="s">
        <v>5</v>
      </c>
      <c r="G7" s="51" t="s">
        <v>6</v>
      </c>
      <c r="H7" s="53">
        <v>20</v>
      </c>
      <c r="I7" s="52">
        <v>14.185829534968954</v>
      </c>
      <c r="J7" s="52">
        <v>1.6304215831629412</v>
      </c>
      <c r="K7" s="77">
        <v>7.9110583542335675</v>
      </c>
      <c r="L7" s="78">
        <v>7.7996998527213748</v>
      </c>
    </row>
    <row r="8" spans="2:13" x14ac:dyDescent="0.2">
      <c r="B8" s="59">
        <v>-5</v>
      </c>
      <c r="C8" s="48">
        <v>-0.41666666666666669</v>
      </c>
      <c r="D8" s="47" t="s">
        <v>35</v>
      </c>
      <c r="E8" s="47" t="s">
        <v>28</v>
      </c>
      <c r="F8" s="47" t="s">
        <v>5</v>
      </c>
      <c r="G8" s="49" t="s">
        <v>6</v>
      </c>
      <c r="H8" s="55">
        <v>18</v>
      </c>
      <c r="I8" s="50">
        <v>13.877960817585764</v>
      </c>
      <c r="J8" s="50">
        <v>1.6414895600347901</v>
      </c>
      <c r="K8" s="50">
        <v>7.8695808671065333</v>
      </c>
      <c r="L8" s="63">
        <v>7.7560895076476424</v>
      </c>
      <c r="M8" s="55"/>
    </row>
    <row r="9" spans="2:13" x14ac:dyDescent="0.2">
      <c r="B9" s="61">
        <v>15</v>
      </c>
      <c r="C9" s="56">
        <v>7</v>
      </c>
      <c r="D9" s="55" t="s">
        <v>16</v>
      </c>
      <c r="E9" s="55" t="s">
        <v>4</v>
      </c>
      <c r="F9" s="55" t="s">
        <v>19</v>
      </c>
      <c r="G9" s="51" t="s">
        <v>20</v>
      </c>
      <c r="H9" s="53">
        <v>9</v>
      </c>
      <c r="I9" s="52">
        <v>13.94360456869056</v>
      </c>
      <c r="J9" s="52">
        <v>2.0743693230672067</v>
      </c>
      <c r="K9" s="50">
        <v>7.8786495170756741</v>
      </c>
      <c r="L9" s="63">
        <v>7.7656661388791397</v>
      </c>
      <c r="M9" s="55"/>
    </row>
    <row r="10" spans="2:13" x14ac:dyDescent="0.2">
      <c r="B10" s="61">
        <v>15</v>
      </c>
      <c r="C10" s="56">
        <v>7</v>
      </c>
      <c r="D10" s="55" t="s">
        <v>16</v>
      </c>
      <c r="E10" s="55" t="s">
        <v>4</v>
      </c>
      <c r="F10" s="55" t="s">
        <v>5</v>
      </c>
      <c r="G10" s="51" t="s">
        <v>18</v>
      </c>
      <c r="H10" s="55">
        <v>7</v>
      </c>
      <c r="I10" s="50">
        <v>12.97445808978229</v>
      </c>
      <c r="J10" s="50">
        <v>1.1209461631542614</v>
      </c>
      <c r="K10" s="50">
        <v>7.7289579179509671</v>
      </c>
      <c r="L10" s="63">
        <v>7.604284192754811</v>
      </c>
      <c r="M10" s="55"/>
    </row>
    <row r="11" spans="2:13" x14ac:dyDescent="0.2">
      <c r="B11" s="61">
        <v>15</v>
      </c>
      <c r="C11" s="56">
        <v>7</v>
      </c>
      <c r="D11" s="55" t="s">
        <v>16</v>
      </c>
      <c r="E11" s="55" t="s">
        <v>4</v>
      </c>
      <c r="F11" s="55" t="s">
        <v>19</v>
      </c>
      <c r="G11" s="51" t="s">
        <v>20</v>
      </c>
      <c r="H11" s="53">
        <v>8</v>
      </c>
      <c r="I11" s="50">
        <v>12.812760757889507</v>
      </c>
      <c r="J11" s="50">
        <v>0.63914655690099809</v>
      </c>
      <c r="K11" s="50">
        <v>7.6998257442265787</v>
      </c>
      <c r="L11" s="63">
        <v>7.5719646867291193</v>
      </c>
      <c r="M11" s="55"/>
    </row>
    <row r="12" spans="2:13" x14ac:dyDescent="0.2">
      <c r="B12" s="59">
        <v>15</v>
      </c>
      <c r="C12" s="48">
        <v>7</v>
      </c>
      <c r="D12" s="47" t="s">
        <v>40</v>
      </c>
      <c r="E12" s="47" t="s">
        <v>28</v>
      </c>
      <c r="F12" s="47" t="s">
        <v>5</v>
      </c>
      <c r="G12" s="49" t="s">
        <v>17</v>
      </c>
      <c r="H12" s="55">
        <v>16</v>
      </c>
      <c r="I12" s="50">
        <v>13.281368799803341</v>
      </c>
      <c r="J12" s="50">
        <v>1.3941593237939547</v>
      </c>
      <c r="K12" s="77">
        <v>7.7805046405712188</v>
      </c>
      <c r="L12" s="78">
        <v>7.6606946996966609</v>
      </c>
    </row>
    <row r="13" spans="2:13" x14ac:dyDescent="0.2">
      <c r="B13" s="59">
        <v>240</v>
      </c>
      <c r="C13" s="56">
        <v>52</v>
      </c>
      <c r="D13" s="55" t="s">
        <v>22</v>
      </c>
      <c r="E13" s="55" t="s">
        <v>23</v>
      </c>
      <c r="F13" s="55" t="s">
        <v>5</v>
      </c>
      <c r="G13" s="51" t="s">
        <v>24</v>
      </c>
      <c r="H13" s="55">
        <v>6</v>
      </c>
      <c r="I13" s="50">
        <v>11.799851983483363</v>
      </c>
      <c r="J13" s="50">
        <v>0.79927274298569251</v>
      </c>
      <c r="K13" s="77">
        <v>7.4700088454790956</v>
      </c>
      <c r="L13" s="78">
        <v>7.3025359318910512</v>
      </c>
    </row>
    <row r="14" spans="2:13" x14ac:dyDescent="0.2">
      <c r="B14" s="59">
        <v>260</v>
      </c>
      <c r="C14" s="56">
        <v>56</v>
      </c>
      <c r="D14" s="55" t="s">
        <v>25</v>
      </c>
      <c r="E14" s="55" t="s">
        <v>23</v>
      </c>
      <c r="F14" s="55" t="s">
        <v>19</v>
      </c>
      <c r="G14" s="51" t="s">
        <v>26</v>
      </c>
      <c r="H14" s="55">
        <v>13</v>
      </c>
      <c r="I14" s="50">
        <v>12.671929413597988</v>
      </c>
      <c r="J14" s="50">
        <v>1.6436085154334141</v>
      </c>
      <c r="K14" s="77">
        <v>7.6731649275064644</v>
      </c>
      <c r="L14" s="78">
        <v>7.5420863757807588</v>
      </c>
    </row>
    <row r="15" spans="2:13" x14ac:dyDescent="0.2">
      <c r="B15" s="59">
        <v>260</v>
      </c>
      <c r="C15" s="56">
        <v>56</v>
      </c>
      <c r="D15" s="55" t="s">
        <v>25</v>
      </c>
      <c r="E15" s="55" t="s">
        <v>23</v>
      </c>
      <c r="F15" s="55" t="s">
        <v>19</v>
      </c>
      <c r="G15" s="51" t="s">
        <v>26</v>
      </c>
      <c r="H15" s="55">
        <v>7</v>
      </c>
      <c r="I15" s="50">
        <v>11.33805694344486</v>
      </c>
      <c r="J15" s="50">
        <v>0.81357737029548838</v>
      </c>
      <c r="K15" s="77">
        <v>7.3171558615360457</v>
      </c>
      <c r="L15" s="78">
        <v>7.1017105862995056</v>
      </c>
    </row>
    <row r="16" spans="2:13" x14ac:dyDescent="0.2">
      <c r="B16" s="59" t="s">
        <v>64</v>
      </c>
      <c r="C16" s="48">
        <v>10</v>
      </c>
      <c r="D16" s="47" t="s">
        <v>45</v>
      </c>
      <c r="E16" s="47" t="s">
        <v>41</v>
      </c>
      <c r="F16" s="47" t="s">
        <v>5</v>
      </c>
      <c r="G16" s="49" t="s">
        <v>61</v>
      </c>
      <c r="H16" s="47">
        <v>3</v>
      </c>
      <c r="I16" s="50">
        <v>11.056184578088509</v>
      </c>
      <c r="J16" s="50">
        <v>1.2517701300066097</v>
      </c>
      <c r="K16" s="77">
        <v>7.1928571919093178</v>
      </c>
      <c r="L16" s="78">
        <v>6.9153281039776484</v>
      </c>
    </row>
    <row r="17" spans="2:13" x14ac:dyDescent="0.2">
      <c r="B17" s="62" t="s">
        <v>64</v>
      </c>
      <c r="C17" s="57">
        <v>45</v>
      </c>
      <c r="D17" s="57" t="s">
        <v>62</v>
      </c>
      <c r="E17" s="57" t="s">
        <v>41</v>
      </c>
      <c r="F17" s="57" t="s">
        <v>5</v>
      </c>
      <c r="G17" s="66" t="s">
        <v>61</v>
      </c>
      <c r="H17" s="57">
        <v>3</v>
      </c>
      <c r="I17" s="68">
        <v>11.896565053558511</v>
      </c>
      <c r="J17" s="68">
        <v>0.83090756346534178</v>
      </c>
      <c r="K17" s="79">
        <v>7.4968500683810486</v>
      </c>
      <c r="L17" s="80">
        <v>7.3356370546363685</v>
      </c>
    </row>
    <row r="18" spans="2:13" x14ac:dyDescent="0.2">
      <c r="B18" s="67"/>
      <c r="C18" s="47"/>
      <c r="D18" s="47"/>
      <c r="E18" s="47"/>
      <c r="F18" s="47"/>
      <c r="G18" s="49"/>
      <c r="H18" s="47"/>
      <c r="I18" s="47"/>
      <c r="J18" s="47"/>
    </row>
    <row r="19" spans="2:13" x14ac:dyDescent="0.2">
      <c r="B19" s="1"/>
    </row>
    <row r="20" spans="2:13" x14ac:dyDescent="0.2">
      <c r="B20" s="1"/>
    </row>
    <row r="21" spans="2:13" x14ac:dyDescent="0.2">
      <c r="B21" s="1"/>
    </row>
    <row r="22" spans="2:13" x14ac:dyDescent="0.2">
      <c r="B22" s="1"/>
      <c r="H22" s="58"/>
      <c r="I22" s="55"/>
      <c r="J22" s="55"/>
    </row>
    <row r="23" spans="2:13" x14ac:dyDescent="0.2">
      <c r="B23" s="1"/>
      <c r="H23" s="51"/>
      <c r="J23" s="55"/>
    </row>
    <row r="24" spans="2:13" x14ac:dyDescent="0.2">
      <c r="B24" s="1"/>
      <c r="C24" s="55"/>
      <c r="D24" s="56"/>
      <c r="E24" s="55"/>
      <c r="F24" s="55"/>
      <c r="G24" s="51"/>
      <c r="H24" s="51" t="s">
        <v>63</v>
      </c>
      <c r="I24" s="55"/>
      <c r="J24" s="55"/>
    </row>
    <row r="25" spans="2:13" x14ac:dyDescent="0.2">
      <c r="B25" s="1"/>
      <c r="H25" s="51"/>
      <c r="I25" s="55"/>
      <c r="J25" s="55"/>
    </row>
    <row r="26" spans="2:13" x14ac:dyDescent="0.2">
      <c r="B26" s="1"/>
      <c r="H26" s="51"/>
    </row>
    <row r="27" spans="2:13" x14ac:dyDescent="0.2">
      <c r="B27" s="1"/>
      <c r="H27" s="51"/>
      <c r="K27" s="55"/>
      <c r="L27" s="55"/>
      <c r="M27" s="55"/>
    </row>
    <row r="28" spans="2:13" x14ac:dyDescent="0.2">
      <c r="B28" s="1"/>
      <c r="C28" s="47"/>
      <c r="D28" s="56"/>
      <c r="E28" s="55"/>
      <c r="F28" s="55"/>
      <c r="G28" s="51"/>
      <c r="H28" s="51"/>
    </row>
    <row r="29" spans="2:13" x14ac:dyDescent="0.2">
      <c r="B29" s="1"/>
    </row>
    <row r="30" spans="2:13" x14ac:dyDescent="0.2">
      <c r="B30" s="1"/>
    </row>
    <row r="31" spans="2:13" x14ac:dyDescent="0.2">
      <c r="B31" s="1"/>
    </row>
    <row r="32" spans="2:13" x14ac:dyDescent="0.2">
      <c r="B32" s="1"/>
    </row>
    <row r="33" spans="2:10" x14ac:dyDescent="0.2">
      <c r="B33" s="1"/>
    </row>
    <row r="37" spans="2:10" x14ac:dyDescent="0.2">
      <c r="H37" s="55"/>
      <c r="I37" s="55"/>
      <c r="J37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Solution-based MC-ICP-MS Data</vt:lpstr>
      <vt:lpstr>data for model</vt:lpstr>
      <vt:lpstr>d13C</vt:lpstr>
      <vt:lpstr>SIMS Data</vt:lpstr>
    </vt:vector>
  </TitlesOfParts>
  <Company>GEOMAR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Jurikova</dc:creator>
  <cp:lastModifiedBy>Mingyu Zhao</cp:lastModifiedBy>
  <dcterms:created xsi:type="dcterms:W3CDTF">2018-05-19T14:31:51Z</dcterms:created>
  <dcterms:modified xsi:type="dcterms:W3CDTF">2021-03-15T14:56:36Z</dcterms:modified>
</cp:coreProperties>
</file>